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mindie/Desktop/Product Dashboards/"/>
    </mc:Choice>
  </mc:AlternateContent>
  <xr:revisionPtr revIDLastSave="0" documentId="13_ncr:1_{B0CE8410-E3D9-A24E-9632-E9ED0F096CA2}" xr6:coauthVersionLast="47" xr6:coauthVersionMax="47" xr10:uidLastSave="{00000000-0000-0000-0000-000000000000}"/>
  <bookViews>
    <workbookView xWindow="4420" yWindow="900" windowWidth="30240" windowHeight="17300" xr2:uid="{00000000-000D-0000-FFFF-FFFF00000000}"/>
  </bookViews>
  <sheets>
    <sheet name="How To Use This Tool" sheetId="1" r:id="rId1"/>
    <sheet name="CSRD Score Overview" sheetId="2" r:id="rId2"/>
    <sheet name="CSRHub Ratings" sheetId="3" r:id="rId3"/>
    <sheet name="CSRD Mapping" sheetId="4" r:id="rId4"/>
  </sheet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Q30" i="1" l="1"/>
  <c r="P30" i="1"/>
  <c r="O30" i="1"/>
  <c r="N30" i="1"/>
  <c r="M30" i="1"/>
  <c r="L30" i="1"/>
  <c r="K30" i="1"/>
  <c r="J30" i="1"/>
  <c r="R24" i="1"/>
  <c r="Q24" i="1"/>
  <c r="P24" i="1"/>
  <c r="O24" i="1"/>
  <c r="N24" i="1"/>
  <c r="M24" i="1"/>
  <c r="L24" i="1"/>
  <c r="K24" i="1"/>
  <c r="J24" i="1"/>
  <c r="R18" i="1"/>
  <c r="Q18" i="1"/>
  <c r="P18" i="1"/>
  <c r="O18" i="1"/>
  <c r="N18" i="1"/>
  <c r="M18" i="1"/>
  <c r="L18" i="1"/>
  <c r="K18" i="1"/>
  <c r="J18" i="1"/>
  <c r="R12" i="1"/>
  <c r="Q12" i="1"/>
  <c r="P12" i="1"/>
  <c r="O12" i="1"/>
  <c r="N12" i="1"/>
  <c r="M12" i="1"/>
  <c r="L12" i="1"/>
  <c r="K12" i="1"/>
  <c r="J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7" authorId="0" shapeId="0" xr:uid="{00000000-0006-0000-0000-000001000000}">
      <text>
        <r>
          <rPr>
            <sz val="11"/>
            <color rgb="FF000000"/>
            <rFont val="Arial"/>
            <family val="2"/>
          </rPr>
          <t>This tab contains an estimate of the relative performance for the studied companies across the 35 CSRD focus areas. The "focus company" is the top and the "comparators" are below it. The average, best, and worst ratings numbers at the top of the sheet reference the comparators--the focus company is excluded.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9" authorId="0" shapeId="0" xr:uid="{00000000-0006-0000-0200-000001000000}">
      <text>
        <r>
          <rPr>
            <sz val="11"/>
            <color rgb="FF000000"/>
            <rFont val="Arial"/>
            <family val="2"/>
          </rPr>
          <t>The Community Development and Philanthropy subcategory covers the relationship between a company and the communities within which it is embedded. It reflects a company’s community citizenship through charitable giving, donations of goods, and volunteerism of staff time. It also includes protecting public health (e.g., avoidance of industrial accidents) and managing the social impacts of its operations on local communities. The subcategory also includes a company’s land use and building design impact on the local economy and ecosystem.</t>
        </r>
      </text>
    </comment>
    <comment ref="D9" authorId="0" shapeId="0" xr:uid="{00000000-0006-0000-0200-000002000000}">
      <text>
        <r>
          <rPr>
            <sz val="11"/>
            <color rgb="FF000000"/>
            <rFont val="Arial"/>
            <family val="2"/>
          </rPr>
          <t>The Human Rights and Supply Chain subcategory measures a company’s commitment to respecting fundamental human rights conventions, its ability to maintain its license to operate by supporting freedom of association and excluding child, forced or compulsory labor. This subcategory covers a company’s transparency in overseas sourcing disclosure and monitoring and a company’s relationship with and respect for the human rights of indigenous peoples near its proposed or current operations.</t>
        </r>
      </text>
    </comment>
    <comment ref="E9" authorId="0" shapeId="0" xr:uid="{00000000-0006-0000-0200-000003000000}">
      <text>
        <r>
          <rPr>
            <sz val="11"/>
            <color indexed="81"/>
            <rFont val="Arial"/>
            <family val="2"/>
          </rPr>
          <t>The Product subcategory covers the responsibility of a company for the development, design, and management of its products and services and their impacts on customers and society at large. This subcategory reflects a company’s capacity to reduce environmental costs, create new market opportunities through new sustainable technologies or processes, and produce or market goods and services that enhance the health and quality of life for consumers. This subcategory rating covers the integrity of a company’s products and sales practices, including their labeling and marketing, social impacts and end-of-life disposition. It also relates to product safety and quality and the company’s response to problems with safety and quality.
The Product subcategory covers the responsibility of a company for the development, design, and management of its products and services and their impacts on customers and society at large. This subcategory reflects a company’s capacity to reduce environmental costs, create new market opportunities through new sustainable technologies or processes, and produce or market goods and services that enhance the health and quality of life for consumers. This subcategory rating covers the integrity of a company’s products and sales practices, including their labeling and marketing, social impacts and end-of-life disposition. It also relates to product safety and quality and the company’s response to problems with safety and quality.</t>
        </r>
      </text>
    </comment>
    <comment ref="F9" authorId="0" shapeId="0" xr:uid="{00000000-0006-0000-0200-000004000000}">
      <text>
        <r>
          <rPr>
            <sz val="11"/>
            <color indexed="81"/>
            <rFont val="Arial"/>
            <family val="2"/>
          </rPr>
          <t>The Compensation and Benefits subcategory covers a company’s capacity to increase its workforce loyalty and productivity through rewarding, fair, and equal compensation and financial benefits. It includes benefits that engage employees and improve worker development. This subcategory also focuses on long-term employment growth and stability by promotion practices, lay-off practices, and relations with retired employees.</t>
        </r>
      </text>
    </comment>
    <comment ref="G9" authorId="0" shapeId="0" xr:uid="{00000000-0006-0000-0200-000005000000}">
      <text>
        <r>
          <rPr>
            <sz val="11"/>
            <color indexed="81"/>
            <rFont val="Arial"/>
            <family val="2"/>
          </rPr>
          <t>The Diversity and Labor Rights subcategory covers workplace policies and practices covering fair and non-discriminatory treatment of employees, and its diversity policies. It covers a company’s labor-management relations and participation by employees, National Labor Relations Board (NLRB) violations or patterns of anti-union practice, conformance to internationally recognized worker rights, as defined in the basic conventions of the International Labor Organization (ILO). Fundamental labor rights include freedom of association and protection of the right to organize; right to bargain collectively; a minimum age for the employment of children; a prohibition against forced labor; lack of employment and occupational discrimination; and equal compensation. This subcategory measures a company’s ability to maintain diversity, provide equal opportunities regardless of gender, age, ethnicity, religion or sexual orientation, and promote work-life balance.</t>
        </r>
      </text>
    </comment>
    <comment ref="H9" authorId="0" shapeId="0" xr:uid="{00000000-0006-0000-0200-000006000000}">
      <text>
        <r>
          <rPr>
            <sz val="11"/>
            <color indexed="81"/>
            <rFont val="Arial"/>
            <family val="2"/>
          </rPr>
          <t>The Training, Safety and Health subcategory measures a company’s effectiveness in providing a healthy and safe workplace. This subcategory includes accident and safety performance, as well as job training, safety standards and training, and employee-management safety teams. It includes programs to support the health, well-being and productivity of all employees. This subcategory includes workplace policies and programs that boost employee morale, workplace productivity, company policies and practices to engage employees, and worker development.</t>
        </r>
      </text>
    </comment>
    <comment ref="I9" authorId="0" shapeId="0" xr:uid="{00000000-0006-0000-0200-000007000000}">
      <text>
        <r>
          <rPr>
            <sz val="11"/>
            <color indexed="81"/>
            <rFont val="Arial"/>
            <family val="2"/>
          </rPr>
          <t>The Energy and Climate Change subcategory measures a company’s effectiveness in addressing climate change through appropriate policies and strategies, energy-efficient operations, and the development of renewable energy and other alternative environmental technologies. The subcategory includes energy use, emissions to air of CO2 and other Greenhouse Gas Emissions (GHG).</t>
        </r>
      </text>
    </comment>
    <comment ref="J9" authorId="0" shapeId="0" xr:uid="{00000000-0006-0000-0200-000008000000}">
      <text>
        <r>
          <rPr>
            <sz val="11"/>
            <color indexed="81"/>
            <rFont val="Arial"/>
            <family val="2"/>
          </rPr>
          <t>The Environmental Policy and Reporting subcategory includes a company’s policies and intention to reduce the environmental impact of a company and its value stream to levels that are healthy for the company and for the environment, now and in the future. The data includes the company’s environmental reporting performance, adherence to environmental reporting standards such as the Global Reporting Initiative, and compliance with investor, regulatory and stakeholders’ requests for transparency. Compliance data consists of breaches of regulatory limits and accidental releases.</t>
        </r>
      </text>
    </comment>
    <comment ref="K9" authorId="0" shapeId="0" xr:uid="{00000000-0006-0000-0200-000009000000}">
      <text>
        <r>
          <rPr>
            <sz val="11"/>
            <color indexed="81"/>
            <rFont val="Arial"/>
            <family val="2"/>
          </rPr>
          <t>The Resource Management subcategory covers how efficiently resources are used in manufacturing and delivering products and services, including those of a company’s suppliers. It includes a company’s capacity to reduce the use of materials, energy or water, and to find more efficient solutions by improving its supply chain management. This subcategory includes environmental performance relative to production size and is monitored by the production-related Eco Intensity Ratios (EIRs) for water and energy defined as resource consumption per produced or released unit. Resource materials include raw materials and packaging materials for production and related processes and packaging of products. Resource Management data also include waste and recycling performance. Recycling data is related to the proportion of waste recycled of the total waste. Data includes how the company manages operations to benefit the local airshed and watershed, and how the company impacts land use and local ecological stability. The water resource data includes consumption of drinking water, industrial water and steam.</t>
        </r>
      </text>
    </comment>
    <comment ref="L9" authorId="0" shapeId="0" xr:uid="{00000000-0006-0000-0200-00000A000000}">
      <text>
        <r>
          <rPr>
            <sz val="11"/>
            <color indexed="81"/>
            <rFont val="Arial"/>
            <family val="2"/>
          </rPr>
          <t>The Board subcategory covers a company’s effectiveness in following best practices in corporate governance principles related to board membership, independent decision making through experienced, diverse and independent board members, effectiveness toward following best practices related to board activities and functions, and board committee structure and composition. It includes how the company provides competitive and proportionate management compensation and its ability to incent executives and board members to achieve both financial and extra-financial targets.</t>
        </r>
      </text>
    </comment>
    <comment ref="M9" authorId="0" shapeId="0" xr:uid="{00000000-0006-0000-0200-00000B000000}">
      <text>
        <r>
          <rPr>
            <sz val="11"/>
            <color indexed="81"/>
            <rFont val="Arial"/>
            <family val="2"/>
          </rPr>
          <t>The Leadership Ethics subcategory measures how a company manages its relationships with its various stakeholders, including investors, customers, communities, and regulators. This subcategory measures a company’s effectiveness in treating its shareholders equitably. Leadership ethics includes the company’s culture of ethical decision making. It measures a company’s commitment and effectiveness toward the vision of integrating social and environmental aspects into the overall core strategy and whether sustainability principles are integrated from the top down into the day-to-day operations of the company.</t>
        </r>
      </text>
    </comment>
    <comment ref="N9" authorId="0" shapeId="0" xr:uid="{00000000-0006-0000-0200-00000C000000}">
      <text>
        <r>
          <rPr>
            <sz val="11"/>
            <color indexed="81"/>
            <rFont val="Arial"/>
            <family val="2"/>
          </rPr>
          <t>The Transparency and Reporting subcategory rates factors including are corporate policies and practices aligned with sustainability goals, is the management of the corporation transparent to stakeholders, are employees appropriately engaged in the management of the company, and do sustainability reports  comply with standards such as the Global Reporting Initiative, AccountAbility (AA1000) and other standards, and are these reports made publicly available. This subcategory includes whether the company provides a list of its major stakeholders and how it engages with them. It also covers whether the company is a signatory of the Global Compact and other leading global entities. It evaluates the assurance (3rd party audit) of the accuracy, completeness, and reliability of its Sustainability or Corporate Social Responsibility reports.</t>
        </r>
      </text>
    </comment>
    <comment ref="C14" authorId="0" shapeId="0" xr:uid="{00000000-0006-0000-0200-00000D000000}">
      <text>
        <r>
          <rPr>
            <sz val="11"/>
            <color rgb="FF000000"/>
            <rFont val="Arial"/>
            <family val="2"/>
          </rPr>
          <t>The Community Development and Philanthropy subcategory covers the relationship between a company and the communities within which it is embedded. It reflects a company’s community citizenship through charitable giving, donations of goods, and volunteerism of staff time. It also includes protecting public health (e.g., avoidance of industrial accidents) and managing the social impacts of its operations on local communities. The subcategory also includes a company’s land use and building design impact on the local economy and ecosystem.</t>
        </r>
      </text>
    </comment>
    <comment ref="D14" authorId="0" shapeId="0" xr:uid="{00000000-0006-0000-0200-00000E000000}">
      <text>
        <r>
          <rPr>
            <sz val="11"/>
            <color rgb="FF000000"/>
            <rFont val="Arial"/>
            <family val="2"/>
          </rPr>
          <t>The Human Rights and Supply Chain subcategory measures a company’s commitment to respecting fundamental human rights conventions, its ability to maintain its license to operate by supporting freedom of association and excluding child, forced or compulsory labor. This subcategory covers a company’s transparency in overseas sourcing disclosure and monitoring and a company’s relationship with and respect for the human rights of indigenous peoples near its proposed or current operations.</t>
        </r>
      </text>
    </comment>
    <comment ref="E14" authorId="0" shapeId="0" xr:uid="{00000000-0006-0000-0200-00000F000000}">
      <text>
        <r>
          <rPr>
            <sz val="11"/>
            <color rgb="FF000000"/>
            <rFont val="Arial"/>
            <family val="2"/>
          </rPr>
          <t xml:space="preserve">The Product subcategory covers the responsibility of a company for the development, design, and management of its products and services and their impacts on customers and society at large. This subcategory reflects a company’s capacity to reduce environmental costs, create new market opportunities through new sustainable technologies or processes, and produce or market goods and services that enhance the health and quality of life for consumers. This subcategory rating covers the integrity of a company’s products and sales practices, including their labeling and marketing, social impacts and end-of-life disposition. It also relates to product safety and quality and the company’s response to problems with safety and quality.
</t>
        </r>
        <r>
          <rPr>
            <sz val="11"/>
            <color rgb="FF000000"/>
            <rFont val="Arial"/>
            <family val="2"/>
          </rPr>
          <t xml:space="preserve">
</t>
        </r>
        <r>
          <rPr>
            <sz val="11"/>
            <color rgb="FF000000"/>
            <rFont val="Arial"/>
            <family val="2"/>
          </rPr>
          <t>The Product subcategory covers the responsibility of a company for the development, design, and management of its products and services and their impacts on customers and society at large. This subcategory reflects a company’s capacity to reduce environmental costs, create new market opportunities through new sustainable technologies or processes, and produce or market goods and services that enhance the health and quality of life for consumers. This subcategory rating covers the integrity of a company’s products and sales practices, including their labeling and marketing, social impacts and end-of-life disposition. It also relates to product safety and quality and the company’s response to problems with safety and quality.</t>
        </r>
      </text>
    </comment>
    <comment ref="F14" authorId="0" shapeId="0" xr:uid="{00000000-0006-0000-0200-000010000000}">
      <text>
        <r>
          <rPr>
            <sz val="11"/>
            <color indexed="81"/>
            <rFont val="Arial"/>
            <family val="2"/>
          </rPr>
          <t>The Compensation and Benefits subcategory covers a company’s capacity to increase its workforce loyalty and productivity through rewarding, fair, and equal compensation and financial benefits. It includes benefits that engage employees and improve worker development. This subcategory also focuses on long-term employment growth and stability by promotion practices, lay-off practices, and relations with retired employees.</t>
        </r>
      </text>
    </comment>
    <comment ref="G14" authorId="0" shapeId="0" xr:uid="{00000000-0006-0000-0200-000011000000}">
      <text>
        <r>
          <rPr>
            <sz val="11"/>
            <color indexed="81"/>
            <rFont val="Arial"/>
            <family val="2"/>
          </rPr>
          <t>The Diversity and Labor Rights subcategory covers workplace policies and practices covering fair and non-discriminatory treatment of employees, and its diversity policies. It covers a company’s labor-management relations and participation by employees, National Labor Relations Board (NLRB) violations or patterns of anti-union practice, conformance to internationally recognized worker rights, as defined in the basic conventions of the International Labor Organization (ILO). Fundamental labor rights include freedom of association and protection of the right to organize; right to bargain collectively; a minimum age for the employment of children; a prohibition against forced labor; lack of employment and occupational discrimination; and equal compensation. This subcategory measures a company’s ability to maintain diversity, provide equal opportunities regardless of gender, age, ethnicity, religion or sexual orientation, and promote work-life balance.</t>
        </r>
      </text>
    </comment>
    <comment ref="H14" authorId="0" shapeId="0" xr:uid="{00000000-0006-0000-0200-000012000000}">
      <text>
        <r>
          <rPr>
            <sz val="11"/>
            <color indexed="81"/>
            <rFont val="Arial"/>
            <family val="2"/>
          </rPr>
          <t>The Training, Safety and Health subcategory measures a company’s effectiveness in providing a healthy and safe workplace. This subcategory includes accident and safety performance, as well as job training, safety standards and training, and employee-management safety teams. It includes programs to support the health, well-being and productivity of all employees. This subcategory includes workplace policies and programs that boost employee morale, workplace productivity, company policies and practices to engage employees, and worker development.</t>
        </r>
      </text>
    </comment>
    <comment ref="I14" authorId="0" shapeId="0" xr:uid="{00000000-0006-0000-0200-000013000000}">
      <text>
        <r>
          <rPr>
            <sz val="11"/>
            <color indexed="81"/>
            <rFont val="Arial"/>
            <family val="2"/>
          </rPr>
          <t>The Energy and Climate Change subcategory measures a company’s effectiveness in addressing climate change through appropriate policies and strategies, energy-efficient operations, and the development of renewable energy and other alternative environmental technologies. The subcategory includes energy use, emissions to air of CO2 and other Greenhouse Gas Emissions (GHG).</t>
        </r>
      </text>
    </comment>
    <comment ref="J14" authorId="0" shapeId="0" xr:uid="{00000000-0006-0000-0200-000014000000}">
      <text>
        <r>
          <rPr>
            <sz val="11"/>
            <color indexed="81"/>
            <rFont val="Arial"/>
            <family val="2"/>
          </rPr>
          <t>The Environmental Policy and Reporting subcategory includes a company’s policies and intention to reduce the environmental impact of a company and its value stream to levels that are healthy for the company and for the environment, now and in the future. The data includes the company’s environmental reporting performance, adherence to environmental reporting standards such as the Global Reporting Initiative, and compliance with investor, regulatory and stakeholders’ requests for transparency. Compliance data consists of breaches of regulatory limits and accidental releases.</t>
        </r>
      </text>
    </comment>
    <comment ref="K14" authorId="0" shapeId="0" xr:uid="{00000000-0006-0000-0200-000015000000}">
      <text>
        <r>
          <rPr>
            <sz val="11"/>
            <color indexed="81"/>
            <rFont val="Arial"/>
            <family val="2"/>
          </rPr>
          <t>The Resource Management subcategory covers how efficiently resources are used in manufacturing and delivering products and services, including those of a company’s suppliers. It includes a company’s capacity to reduce the use of materials, energy or water, and to find more efficient solutions by improving its supply chain management. This subcategory includes environmental performance relative to production size and is monitored by the production-related Eco Intensity Ratios (EIRs) for water and energy defined as resource consumption per produced or released unit. Resource materials include raw materials and packaging materials for production and related processes and packaging of products. Resource Management data also include waste and recycling performance. Recycling data is related to the proportion of waste recycled of the total waste. Data includes how the company manages operations to benefit the local airshed and watershed, and how the company impacts land use and local ecological stability. The water resource data includes consumption of drinking water, industrial water and steam.</t>
        </r>
      </text>
    </comment>
    <comment ref="L14" authorId="0" shapeId="0" xr:uid="{00000000-0006-0000-0200-000016000000}">
      <text>
        <r>
          <rPr>
            <sz val="11"/>
            <color indexed="81"/>
            <rFont val="Arial"/>
            <family val="2"/>
          </rPr>
          <t>The Board subcategory covers a company’s effectiveness in following best practices in corporate governance principles related to board membership, independent decision making through experienced, diverse and independent board members, effectiveness toward following best practices related to board activities and functions, and board committee structure and composition. It includes how the company provides competitive and proportionate management compensation and its ability to incent executives and board members to achieve both financial and extra-financial targets.</t>
        </r>
      </text>
    </comment>
    <comment ref="M14" authorId="0" shapeId="0" xr:uid="{00000000-0006-0000-0200-000017000000}">
      <text>
        <r>
          <rPr>
            <sz val="11"/>
            <color indexed="81"/>
            <rFont val="Arial"/>
            <family val="2"/>
          </rPr>
          <t>The Leadership Ethics subcategory measures how a company manages its relationships with its various stakeholders, including investors, customers, communities, and regulators. This subcategory measures a company’s effectiveness in treating its shareholders equitably. Leadership ethics includes the company’s culture of ethical decision making. It measures a company’s commitment and effectiveness toward the vision of integrating social and environmental aspects into the overall core strategy and whether sustainability principles are integrated from the top down into the day-to-day operations of the company.</t>
        </r>
      </text>
    </comment>
    <comment ref="N14" authorId="0" shapeId="0" xr:uid="{00000000-0006-0000-0200-000018000000}">
      <text>
        <r>
          <rPr>
            <sz val="11"/>
            <color indexed="81"/>
            <rFont val="Arial"/>
            <family val="2"/>
          </rPr>
          <t>The Transparency and Reporting subcategory rates factors including are corporate policies and practices aligned with sustainability goals, is the management of the corporation transparent to stakeholders, are employees appropriately engaged in the management of the company, and do sustainability reports  comply with standards such as the Global Reporting Initiative, AccountAbility (AA1000) and other standards, and are these reports made publicly available. This subcategory includes whether the company provides a list of its major stakeholders and how it engages with them. It also covers whether the company is a signatory of the Global Compact and other leading global entities. It evaluates the assurance (3rd party audit) of the accuracy, completeness, and reliability of its Sustainability or Corporate Social Responsibility reports.</t>
        </r>
      </text>
    </comment>
  </commentList>
</comments>
</file>

<file path=xl/sharedStrings.xml><?xml version="1.0" encoding="utf-8"?>
<sst xmlns="http://schemas.openxmlformats.org/spreadsheetml/2006/main" count="362" uniqueCount="97">
  <si>
    <t>How to Use the CSRHub CSRD Calculator</t>
  </si>
  <si>
    <t>Background</t>
  </si>
  <si>
    <t>CSRD (The Corporate Sustainability Reporting Directive) has been enacted by the European Union (EU) to encourage higher quality ESG reporting by entities who operate in the EU. At present, entities must only report if they are in "material compliance" with CSRD's requirements. We expect in the future that entities will be required to "correct" their performance in areas where they fail to comply or "explain" why they do not.</t>
  </si>
  <si>
    <t>Company Name</t>
  </si>
  <si>
    <t>Affected communities - Communities’ civil and political rights</t>
  </si>
  <si>
    <t>Affected communities - Communities' economic social and cultural rights</t>
  </si>
  <si>
    <t>Affected communities - Rights of indigenous peoples</t>
  </si>
  <si>
    <t>Biodiversity and ecosystems - Impacts and dependencies on ecosystem services</t>
  </si>
  <si>
    <t>Biodiversity and ecosystems - Impacts on the extent and condition of ecosystems</t>
  </si>
  <si>
    <t>Biodiversity and ecosystems - Impacts on the state of species</t>
  </si>
  <si>
    <t>Business Conduct - Animal welfare</t>
  </si>
  <si>
    <t>Business Conduct - Corporate culture</t>
  </si>
  <si>
    <t>Business Conduct - Corruption and bribery</t>
  </si>
  <si>
    <t/>
  </si>
  <si>
    <t>Tesla Motors, Inc.</t>
  </si>
  <si>
    <t>Comparator Average</t>
  </si>
  <si>
    <t>Materiality Test</t>
  </si>
  <si>
    <t>35 Areas of Focus Have Been Mapped to ESG Topics</t>
  </si>
  <si>
    <t>Business Conduct - Management of relationships with suppliers including payment practices</t>
  </si>
  <si>
    <t>Business Conduct - Political engagement</t>
  </si>
  <si>
    <t>Business Conduct - Protection of whistleblowers</t>
  </si>
  <si>
    <t>Circular economy - Resource outflows, related to products and services</t>
  </si>
  <si>
    <t>Circular economy - Resources inflows, including resource use</t>
  </si>
  <si>
    <t>Circular economy - Waste</t>
  </si>
  <si>
    <t>Climate change - Climate change adaptation</t>
  </si>
  <si>
    <t>Climate change - Climate change mitigation</t>
  </si>
  <si>
    <t>Climate change - Energy</t>
  </si>
  <si>
    <t>The CSRD Score Overview Tab</t>
  </si>
  <si>
    <t>Consumers and end-users - Health and safety of consumers and/or end-users</t>
  </si>
  <si>
    <t>Consumers and end-users - Information-related impacts for consumers and/or end-users</t>
  </si>
  <si>
    <t>Consumers and end-users - Social inclusion of consumers and/or end-users</t>
  </si>
  <si>
    <t>Own workforce - Equal treatment and opportunities for all</t>
  </si>
  <si>
    <t>Own workforce - Working conditions (overall)</t>
  </si>
  <si>
    <t>Pollution - Microplastics</t>
  </si>
  <si>
    <t>Pollution - Pollution of air</t>
  </si>
  <si>
    <t>Pollution - Pollution of living organisms and food resources</t>
  </si>
  <si>
    <t>Pollution - Pollution of soil</t>
  </si>
  <si>
    <t>Pollution - Pollution of water</t>
  </si>
  <si>
    <t>Pollution - Substances of concern</t>
  </si>
  <si>
    <t>Pollution - Substances of very high concern</t>
  </si>
  <si>
    <t>Water and marine resources - Direct impact drivers of biodiversity loss</t>
  </si>
  <si>
    <t>Water and marine resources - Marine resources</t>
  </si>
  <si>
    <t>Water and marine resources - Water</t>
  </si>
  <si>
    <t>Workers in the Value Chain - Equal treatment and opportunities for all</t>
  </si>
  <si>
    <t>Workers in the Value Chain - Working conditions (overall)</t>
  </si>
  <si>
    <t>What to Do, Next?</t>
  </si>
  <si>
    <t>When the focus company appears likely to fail the materiality test for a particular CSRD area, it should consider taking steps to rectify this issue.These steps could include:</t>
  </si>
  <si>
    <t xml:space="preserve"> 1. Improve policies and practices in the area of concern.</t>
  </si>
  <si>
    <t xml:space="preserve"> 2. Gather more data to allow better understanding of performance in the area.</t>
  </si>
  <si>
    <t xml:space="preserve"> 3. Improve reporting to ratings groups and share relevant indicators.</t>
  </si>
  <si>
    <t>CSRHub's ratings are based on the views of hundreds of ratings groups. These groups typically rely on both formal and informal reporting from the entities they cover plus their own internal analysis techniques and models. If necessary, CSRHub can supply additional reports and tools to help improve reporting and strength an entity's engagement with rating sources.</t>
  </si>
  <si>
    <r>
      <t>For more information on CSRHub’s methodology, please see</t>
    </r>
    <r>
      <rPr>
        <u/>
        <sz val="12"/>
        <color rgb="FF0066CC"/>
        <rFont val="Arial"/>
        <family val="2"/>
      </rPr>
      <t xml:space="preserve"> this page </t>
    </r>
    <r>
      <rPr>
        <sz val="11"/>
        <rFont val="Arial"/>
        <family val="1"/>
      </rPr>
      <t>on CSRHub’s web site.</t>
    </r>
  </si>
  <si>
    <t>CSRD Score Overview</t>
  </si>
  <si>
    <t>For Tesla Motors, Inc.</t>
  </si>
  <si>
    <r>
      <rPr>
        <b/>
        <sz val="11"/>
        <color rgb="FF335A89"/>
        <rFont val="Arial"/>
        <family val="2"/>
      </rPr>
      <t>Showing Data From</t>
    </r>
    <r>
      <rPr>
        <b/>
        <sz val="11"/>
        <color rgb="FF000000"/>
        <rFont val="Arial"/>
        <family val="2"/>
      </rPr>
      <t xml:space="preserve">   August 01, 2025  </t>
    </r>
  </si>
  <si>
    <t>Average Rating</t>
  </si>
  <si>
    <t>Best Rating</t>
  </si>
  <si>
    <t>Worst Rating</t>
  </si>
  <si>
    <t>BMW</t>
  </si>
  <si>
    <t>Ford Motor Company</t>
  </si>
  <si>
    <t>Kia Motors Corporation</t>
  </si>
  <si>
    <t>NISSAN MOTOR CO.,LTD.</t>
  </si>
  <si>
    <t>Porsche AG</t>
  </si>
  <si>
    <t>Volkswagen AG</t>
  </si>
  <si>
    <t>CSRHUB Rating Info</t>
  </si>
  <si>
    <t>Showing Data From</t>
  </si>
  <si>
    <t>August 01, 2025</t>
  </si>
  <si>
    <t>Community</t>
  </si>
  <si>
    <t>Employees</t>
  </si>
  <si>
    <t>Environment</t>
  </si>
  <si>
    <t>Goverment</t>
  </si>
  <si>
    <t>Community Dev &amp; Philanthropy</t>
  </si>
  <si>
    <t>Human Rights &amp; Supply Chain</t>
  </si>
  <si>
    <t>Product</t>
  </si>
  <si>
    <t>Compensation &amp; Benefits</t>
  </si>
  <si>
    <t>Diversity &amp; Labor Rights</t>
  </si>
  <si>
    <t>Training, Health &amp; Safety</t>
  </si>
  <si>
    <t>Energy &amp; Climate Change</t>
  </si>
  <si>
    <t>Environment Policy &amp; Reporting</t>
  </si>
  <si>
    <t>Resource Management</t>
  </si>
  <si>
    <t>Board</t>
  </si>
  <si>
    <t>Leadership Ethics</t>
  </si>
  <si>
    <t>Transparency &amp; Reporting</t>
  </si>
  <si>
    <t>CSRD Mapping</t>
  </si>
  <si>
    <r>
      <t>Below is a mapping of CSRHub ratings to CSRD topics that was developed by our partner, Valutus, under the title ‘Materiality Matters.’  You can learn more about Valutus and its work</t>
    </r>
    <r>
      <rPr>
        <u/>
        <sz val="12"/>
        <color rgb="FF0066CC"/>
        <rFont val="Arial"/>
        <family val="2"/>
      </rPr>
      <t xml:space="preserve"> here. </t>
    </r>
  </si>
  <si>
    <r>
      <t xml:space="preserve">You can request a custom mapping via </t>
    </r>
    <r>
      <rPr>
        <u/>
        <sz val="12"/>
        <color rgb="FF0066CC"/>
        <rFont val="Arial"/>
        <family val="2"/>
      </rPr>
      <t xml:space="preserve">  this form.</t>
    </r>
  </si>
  <si>
    <t>CSRD Topic Mapping to CSRHub Scores</t>
  </si>
  <si>
    <t>At present, CSRD focuses on 35 distinct areas of sustainability performance. The regulations that underly it refer to hundreds of indicators that entities can test to determine their level of compliance. We have mapped the top 35 areas to the 12 sustainability-related topics that CSRHub rates. This mapping is shown on the CSRD Mapping tab.</t>
  </si>
  <si>
    <t xml:space="preserve"> Internal Company Identifier</t>
  </si>
  <si>
    <t>Set Your Threshold for Materiality and Use the Tool</t>
  </si>
  <si>
    <t>The CSRHub Ratings Tab</t>
  </si>
  <si>
    <t>CSRD Materiality Threshold Control</t>
  </si>
  <si>
    <t>Customize Your CSRD Materiality Level</t>
  </si>
  <si>
    <t>CSRD Compliance Results</t>
  </si>
  <si>
    <t>This tab contains an estimate of the relative performance for the studied companies across the 35 CSRD focus areas. The "focus company" is the top and the "comparators" are below it. The average, best, and worst ratings numbers at the top of the sheet reference the comparators. The focus company is excluded.</t>
  </si>
  <si>
    <t>Look at cell B8 on the CSRHub Ratings Tab. This cell sets CSRHub ratings from the most recent month for the studied companies. The "focus company" is the top and the "comparators" are below it. The average, best, and worst ratings numbers at the top of the sheet reference the comparators. The focus company is excluded.</t>
  </si>
  <si>
    <t>To the right at the top of the page is a cell to "Customize Your CSRD Materiality Level" for this tool. If you want to test if the focus company is in line with the average for its comparators, set the threshold at 100%. If you would accept the focus company being a certain percentage below the average for a CSRD Focus area, set the threshold to the desired percentage and click Calculate. To the right of these instructions, you will see five groups of comparisons between the focus company and the average of the comparators. When the focus company fails to meet the threshold you set, you will see a flag that says "Below." When it meets the threshold, the flag will say "Pass."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</si>
</sst>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Arial"/>
      <family val="1"/>
    </font>
    <font>
      <b/>
      <sz val="14"/>
      <color rgb="FF0F9ED5"/>
      <name val="Arial"/>
      <family val="1"/>
    </font>
    <font>
      <b/>
      <sz val="11"/>
      <color rgb="FF000000"/>
      <name val="Arial"/>
      <family val="1"/>
    </font>
    <font>
      <sz val="11"/>
      <color rgb="FF000000"/>
      <name val="Arial"/>
      <family val="1"/>
    </font>
    <font>
      <sz val="11"/>
      <color rgb="FFFFFFFF"/>
      <name val="Arial"/>
      <family val="1"/>
    </font>
    <font>
      <b/>
      <sz val="14"/>
      <color rgb="FF0F9ED5"/>
      <name val="Arial"/>
      <family val="1"/>
    </font>
    <font>
      <sz val="11"/>
      <color rgb="FF335A89"/>
      <name val="Arial"/>
      <family val="1"/>
    </font>
    <font>
      <sz val="11"/>
      <color rgb="FF000000"/>
      <name val="Arial"/>
      <family val="1"/>
    </font>
    <font>
      <b/>
      <sz val="11"/>
      <color rgb="FF000000"/>
      <name val="Arial"/>
      <family val="1"/>
    </font>
    <font>
      <b/>
      <sz val="11"/>
      <color rgb="FFFF0000"/>
      <name val="Arial"/>
      <family val="1"/>
    </font>
    <font>
      <b/>
      <sz val="11"/>
      <color rgb="FFFFFFFF"/>
      <name val="Arial"/>
      <family val="1"/>
    </font>
    <font>
      <b/>
      <sz val="11"/>
      <color rgb="FFFFFFFF"/>
      <name val="Arial"/>
      <family val="1"/>
    </font>
    <font>
      <sz val="11"/>
      <name val="Arial"/>
      <family val="1"/>
    </font>
    <font>
      <b/>
      <sz val="11"/>
      <color rgb="FF0F9ED5"/>
      <name val="Arial"/>
      <family val="1"/>
    </font>
    <font>
      <sz val="11"/>
      <color rgb="FF000000"/>
      <name val="Arial"/>
      <family val="1"/>
    </font>
    <font>
      <b/>
      <sz val="11"/>
      <color rgb="FF000000"/>
      <name val="Arial"/>
      <family val="1"/>
    </font>
    <font>
      <b/>
      <sz val="14"/>
      <color rgb="FF000000"/>
      <name val="Arial"/>
      <family val="1"/>
    </font>
    <font>
      <b/>
      <sz val="14"/>
      <color rgb="FF000000"/>
      <name val="Arial"/>
      <family val="1"/>
    </font>
    <font>
      <sz val="11"/>
      <color rgb="FF335A89"/>
      <name val="Arial"/>
      <family val="1"/>
    </font>
    <font>
      <sz val="11"/>
      <color rgb="FF335A89"/>
      <name val="Arial"/>
      <family val="1"/>
    </font>
    <font>
      <sz val="11"/>
      <name val="Arial"/>
      <family val="1"/>
    </font>
    <font>
      <b/>
      <sz val="11"/>
      <name val="Arial"/>
      <family val="1"/>
    </font>
    <font>
      <b/>
      <sz val="11"/>
      <name val="Arial"/>
      <family val="1"/>
    </font>
    <font>
      <b/>
      <sz val="11"/>
      <color rgb="FF335A89"/>
      <name val="Arial"/>
      <family val="1"/>
    </font>
    <font>
      <b/>
      <sz val="11"/>
      <color rgb="FF000000"/>
      <name val="Arial"/>
      <family val="1"/>
    </font>
    <font>
      <sz val="11"/>
      <color rgb="FFFFFFFF"/>
      <name val="Arial"/>
      <family val="1"/>
    </font>
    <font>
      <sz val="11"/>
      <name val="Arial"/>
      <family val="1"/>
    </font>
    <font>
      <sz val="11"/>
      <color rgb="FF335A89"/>
      <name val="Arial"/>
      <family val="1"/>
    </font>
    <font>
      <b/>
      <sz val="14"/>
      <color rgb="FF0F9ED5"/>
      <name val="Arial"/>
      <family val="1"/>
    </font>
    <font>
      <b/>
      <sz val="11"/>
      <color rgb="FFFFFFFF"/>
      <name val="Arial"/>
      <family val="1"/>
    </font>
    <font>
      <sz val="11"/>
      <color rgb="FF000000"/>
      <name val="Arial"/>
      <family val="1"/>
    </font>
    <font>
      <u/>
      <sz val="12"/>
      <color rgb="FF0066CC"/>
      <name val="Arial"/>
      <family val="2"/>
    </font>
    <font>
      <sz val="11"/>
      <color indexed="81"/>
      <name val="Arial"/>
      <family val="2"/>
    </font>
    <font>
      <b/>
      <sz val="11"/>
      <color rgb="FF335A89"/>
      <name val="Arial"/>
      <family val="2"/>
    </font>
    <font>
      <b/>
      <sz val="11"/>
      <color rgb="FF000000"/>
      <name val="Arial"/>
      <family val="2"/>
    </font>
    <font>
      <sz val="11"/>
      <color rgb="FF000000"/>
      <name val="Arial"/>
      <family val="2"/>
    </font>
    <font>
      <b/>
      <sz val="11"/>
      <name val="Arial"/>
      <family val="2"/>
    </font>
    <font>
      <b/>
      <sz val="14"/>
      <name val="Arial"/>
      <family val="2"/>
    </font>
  </fonts>
  <fills count="16">
    <fill>
      <patternFill patternType="none"/>
    </fill>
    <fill>
      <patternFill patternType="gray125"/>
    </fill>
    <fill>
      <patternFill patternType="solid">
        <fgColor rgb="FF335A89"/>
        <bgColor rgb="FF335A89"/>
      </patternFill>
    </fill>
    <fill>
      <patternFill patternType="solid">
        <fgColor rgb="FFE6EDF6"/>
        <bgColor rgb="FFE6EDF6"/>
      </patternFill>
    </fill>
    <fill>
      <patternFill patternType="solid">
        <fgColor rgb="FFADDC02"/>
        <bgColor rgb="FFADDC02"/>
      </patternFill>
    </fill>
    <fill>
      <patternFill patternType="solid">
        <fgColor rgb="FF0C769E"/>
        <bgColor rgb="FF0C769E"/>
      </patternFill>
    </fill>
    <fill>
      <patternFill patternType="solid">
        <fgColor rgb="FF335A89"/>
        <bgColor rgb="FF335A89"/>
      </patternFill>
    </fill>
    <fill>
      <patternFill patternType="solid">
        <fgColor rgb="FFE6EDF6"/>
        <bgColor rgb="FFE6EDF6"/>
      </patternFill>
    </fill>
    <fill>
      <patternFill patternType="solid">
        <fgColor rgb="FFE6EDF6"/>
        <bgColor rgb="FFE6EDF6"/>
      </patternFill>
    </fill>
    <fill>
      <patternFill patternType="solid">
        <fgColor rgb="FFE6EDF6"/>
        <bgColor rgb="FFE6EDF6"/>
      </patternFill>
    </fill>
    <fill>
      <patternFill patternType="solid">
        <fgColor rgb="FFE6EDF6"/>
        <bgColor rgb="FFE6EDF6"/>
      </patternFill>
    </fill>
    <fill>
      <patternFill patternType="solid">
        <fgColor rgb="FFFFFFFF"/>
        <bgColor rgb="FFFFFFFF"/>
      </patternFill>
    </fill>
    <fill>
      <patternFill patternType="solid">
        <fgColor rgb="FFFFFFFF"/>
        <bgColor rgb="FFFFFFFF"/>
      </patternFill>
    </fill>
    <fill>
      <patternFill patternType="solid">
        <fgColor rgb="FFE6EDF6"/>
        <bgColor rgb="FFE6EDF6"/>
      </patternFill>
    </fill>
    <fill>
      <patternFill patternType="solid">
        <fgColor rgb="FF335A89"/>
        <bgColor rgb="FF335A89"/>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46">
    <xf numFmtId="0" fontId="0" fillId="0" borderId="0" xfId="0"/>
    <xf numFmtId="0" fontId="2" fillId="0" borderId="0" xfId="0" applyFont="1" applyAlignment="1">
      <alignment horizontal="left" vertical="center" wrapText="1"/>
    </xf>
    <xf numFmtId="0" fontId="3" fillId="0" borderId="0" xfId="0" applyFont="1" applyAlignment="1">
      <alignment horizontal="left" vertical="top"/>
    </xf>
    <xf numFmtId="1" fontId="0" fillId="0" borderId="0" xfId="0" applyNumberFormat="1"/>
    <xf numFmtId="0" fontId="4" fillId="2" borderId="0" xfId="0" applyFont="1" applyFill="1" applyAlignment="1">
      <alignment horizontal="center" vertical="center" wrapText="1"/>
    </xf>
    <xf numFmtId="0" fontId="5" fillId="0" borderId="0" xfId="0" applyFont="1" applyAlignment="1">
      <alignment horizontal="left" vertical="center"/>
    </xf>
    <xf numFmtId="9" fontId="7" fillId="0" borderId="0" xfId="0" applyNumberFormat="1" applyFont="1" applyAlignment="1">
      <alignment horizontal="center" vertical="center"/>
    </xf>
    <xf numFmtId="9" fontId="8" fillId="4" borderId="0" xfId="0" applyNumberFormat="1" applyFont="1" applyFill="1" applyAlignment="1">
      <alignment horizontal="right" vertical="center" wrapText="1"/>
    </xf>
    <xf numFmtId="0" fontId="11" fillId="6" borderId="0" xfId="0" applyFont="1" applyFill="1" applyAlignment="1">
      <alignment horizontal="center" vertical="center" wrapText="1"/>
    </xf>
    <xf numFmtId="1" fontId="12" fillId="0" borderId="0" xfId="0" applyNumberFormat="1" applyFont="1" applyAlignment="1">
      <alignment horizontal="center" vertical="center" wrapText="1"/>
    </xf>
    <xf numFmtId="0" fontId="15" fillId="0" borderId="0" xfId="0" applyFont="1" applyAlignment="1">
      <alignment horizontal="left" vertical="center"/>
    </xf>
    <xf numFmtId="0" fontId="16" fillId="0" borderId="0" xfId="0" applyFont="1" applyAlignment="1">
      <alignment horizontal="left"/>
    </xf>
    <xf numFmtId="0" fontId="17" fillId="0" borderId="0" xfId="0" applyFont="1" applyAlignment="1">
      <alignment horizontal="left" vertical="center"/>
    </xf>
    <xf numFmtId="1" fontId="19" fillId="8" borderId="0" xfId="0" applyNumberFormat="1" applyFont="1" applyFill="1"/>
    <xf numFmtId="1" fontId="20" fillId="0" borderId="0" xfId="0" applyNumberFormat="1" applyFont="1" applyAlignment="1">
      <alignment horizontal="center" vertical="center"/>
    </xf>
    <xf numFmtId="1" fontId="21" fillId="0" borderId="0" xfId="0" applyNumberFormat="1" applyFont="1" applyAlignment="1">
      <alignment horizontal="center" vertical="center"/>
    </xf>
    <xf numFmtId="1" fontId="22" fillId="0" borderId="0" xfId="0" applyNumberFormat="1" applyFont="1"/>
    <xf numFmtId="0" fontId="23" fillId="9" borderId="0" xfId="0" applyFont="1" applyFill="1" applyAlignment="1">
      <alignment horizontal="left" vertical="center" wrapText="1"/>
    </xf>
    <xf numFmtId="0" fontId="24" fillId="10" borderId="0" xfId="0" applyFont="1" applyFill="1" applyAlignment="1">
      <alignment horizontal="left" vertical="center" wrapText="1"/>
    </xf>
    <xf numFmtId="0" fontId="25" fillId="11" borderId="0" xfId="0" applyFont="1" applyFill="1" applyAlignment="1">
      <alignment horizontal="center" vertical="center" wrapText="1"/>
    </xf>
    <xf numFmtId="1" fontId="26" fillId="12" borderId="0" xfId="0" applyNumberFormat="1" applyFont="1" applyFill="1"/>
    <xf numFmtId="1" fontId="27" fillId="13" borderId="0" xfId="0" applyNumberFormat="1" applyFont="1" applyFill="1" applyAlignment="1">
      <alignment horizontal="center" vertical="center"/>
    </xf>
    <xf numFmtId="0" fontId="28" fillId="0" borderId="0" xfId="0" applyFont="1"/>
    <xf numFmtId="1" fontId="36" fillId="0" borderId="0" xfId="0" applyNumberFormat="1" applyFont="1" applyAlignment="1">
      <alignment horizontal="center" vertical="center"/>
    </xf>
    <xf numFmtId="1" fontId="36" fillId="0" borderId="0" xfId="0" applyNumberFormat="1" applyFont="1"/>
    <xf numFmtId="0" fontId="10" fillId="6" borderId="0" xfId="0" applyFont="1" applyFill="1" applyAlignment="1">
      <alignment horizontal="center" vertical="center" wrapText="1"/>
    </xf>
    <xf numFmtId="0" fontId="18" fillId="7" borderId="0" xfId="0" applyFont="1" applyFill="1"/>
    <xf numFmtId="0" fontId="9" fillId="0" borderId="0" xfId="0" applyFont="1" applyAlignment="1">
      <alignment horizontal="center" vertical="center" wrapText="1"/>
    </xf>
    <xf numFmtId="0" fontId="10" fillId="5" borderId="0" xfId="0" applyFont="1" applyFill="1" applyAlignment="1">
      <alignment horizontal="center" vertical="center" wrapText="1"/>
    </xf>
    <xf numFmtId="0" fontId="37" fillId="15" borderId="0" xfId="0" applyFont="1" applyFill="1" applyAlignment="1">
      <alignment horizontal="center" vertical="center"/>
    </xf>
    <xf numFmtId="0" fontId="0" fillId="0" borderId="0" xfId="0"/>
    <xf numFmtId="0" fontId="13" fillId="0" borderId="0" xfId="0" applyFont="1" applyAlignment="1">
      <alignment horizontal="left" vertical="center" wrapText="1"/>
    </xf>
    <xf numFmtId="0" fontId="3" fillId="0" borderId="0" xfId="0" applyFont="1" applyAlignment="1">
      <alignment horizontal="left" vertical="top" wrapText="1"/>
    </xf>
    <xf numFmtId="0" fontId="14" fillId="0" borderId="0" xfId="0" applyFont="1" applyAlignment="1">
      <alignment horizontal="left" vertical="top" wrapText="1"/>
    </xf>
    <xf numFmtId="0" fontId="3" fillId="0" borderId="0" xfId="0" applyFont="1" applyAlignment="1">
      <alignment horizontal="left" vertical="top"/>
    </xf>
    <xf numFmtId="0" fontId="1" fillId="0" borderId="0" xfId="0" applyFont="1" applyAlignment="1">
      <alignment horizontal="left" vertical="center" wrapText="1"/>
    </xf>
    <xf numFmtId="0" fontId="0" fillId="0" borderId="0" xfId="0" applyAlignment="1">
      <alignment horizontal="left"/>
    </xf>
    <xf numFmtId="1" fontId="0" fillId="0" borderId="0" xfId="0" applyNumberFormat="1"/>
    <xf numFmtId="0" fontId="17" fillId="0" borderId="0" xfId="0" applyFont="1" applyAlignment="1">
      <alignment horizontal="left" vertical="center"/>
    </xf>
    <xf numFmtId="0" fontId="5" fillId="0" borderId="0" xfId="0" applyFont="1" applyAlignment="1">
      <alignment horizontal="left" vertical="center"/>
    </xf>
    <xf numFmtId="0" fontId="6" fillId="3" borderId="0" xfId="0" applyFont="1" applyFill="1" applyAlignment="1">
      <alignment horizontal="center" vertical="center" wrapText="1"/>
    </xf>
    <xf numFmtId="0" fontId="0" fillId="0" borderId="0" xfId="0" applyAlignment="1">
      <alignment vertical="top" wrapText="1"/>
    </xf>
    <xf numFmtId="0" fontId="29" fillId="14" borderId="0" xfId="0" applyFont="1" applyFill="1" applyAlignment="1">
      <alignment horizontal="left" vertical="center" wrapText="1"/>
    </xf>
    <xf numFmtId="0" fontId="11" fillId="6" borderId="0" xfId="0" applyFont="1" applyFill="1" applyAlignment="1">
      <alignment horizontal="center" vertical="center" wrapText="1"/>
    </xf>
    <xf numFmtId="9" fontId="30" fillId="0" borderId="0" xfId="0" applyNumberFormat="1" applyFont="1" applyAlignment="1">
      <alignment horizontal="left" vertical="center"/>
    </xf>
    <xf numFmtId="9" fontId="7" fillId="0" borderId="0" xfId="0" applyNumberFormat="1" applyFont="1" applyAlignment="1">
      <alignment horizontal="center" vertical="center"/>
    </xf>
  </cellXfs>
  <cellStyles count="1">
    <cellStyle name="Normal" xfId="0" builtinId="0"/>
  </cellStyles>
  <dxfs count="52">
    <dxf>
      <fill>
        <patternFill patternType="solid">
          <fgColor rgb="FF29B9B7"/>
          <bgColor rgb="FF29B9B7"/>
        </patternFill>
      </fill>
    </dxf>
    <dxf>
      <fill>
        <patternFill patternType="solid">
          <fgColor rgb="FF37AEDE"/>
          <bgColor rgb="FF37AEDE"/>
        </patternFill>
      </fill>
    </dxf>
    <dxf>
      <fill>
        <patternFill patternType="solid">
          <fgColor rgb="FFADDC02"/>
          <bgColor rgb="FFADDC02"/>
        </patternFill>
      </fill>
    </dxf>
    <dxf>
      <fill>
        <patternFill patternType="solid">
          <fgColor rgb="FFF6FAB0"/>
          <bgColor rgb="FFF6FAB0"/>
        </patternFill>
      </fill>
    </dxf>
    <dxf>
      <fill>
        <patternFill patternType="solid">
          <fgColor rgb="FFF8881C"/>
          <bgColor rgb="FFF8881C"/>
        </patternFill>
      </fill>
    </dxf>
    <dxf>
      <fill>
        <patternFill patternType="solid">
          <fgColor rgb="FFE98484"/>
          <bgColor rgb="FFE98484"/>
        </patternFill>
      </fill>
    </dxf>
    <dxf>
      <fill>
        <patternFill patternType="solid">
          <fgColor rgb="FF29B9B7"/>
          <bgColor rgb="FF29B9B7"/>
        </patternFill>
      </fill>
    </dxf>
    <dxf>
      <fill>
        <patternFill patternType="solid">
          <fgColor rgb="FF37AEDE"/>
          <bgColor rgb="FF37AEDE"/>
        </patternFill>
      </fill>
    </dxf>
    <dxf>
      <fill>
        <patternFill patternType="solid">
          <fgColor rgb="FFADDC02"/>
          <bgColor rgb="FFADDC02"/>
        </patternFill>
      </fill>
    </dxf>
    <dxf>
      <fill>
        <patternFill patternType="solid">
          <fgColor rgb="FFF6FAB0"/>
          <bgColor rgb="FFF6FAB0"/>
        </patternFill>
      </fill>
    </dxf>
    <dxf>
      <fill>
        <patternFill patternType="solid">
          <fgColor rgb="FFF8881C"/>
          <bgColor rgb="FFF8881C"/>
        </patternFill>
      </fill>
    </dxf>
    <dxf>
      <fill>
        <patternFill patternType="solid">
          <fgColor rgb="FFE98484"/>
          <bgColor rgb="FFE98484"/>
        </patternFill>
      </fill>
    </dxf>
    <dxf>
      <fill>
        <patternFill patternType="solid">
          <fgColor rgb="FF29B9B7"/>
          <bgColor rgb="FF29B9B7"/>
        </patternFill>
      </fill>
    </dxf>
    <dxf>
      <fill>
        <patternFill patternType="solid">
          <fgColor rgb="FF37AEDE"/>
          <bgColor rgb="FF37AEDE"/>
        </patternFill>
      </fill>
    </dxf>
    <dxf>
      <fill>
        <patternFill patternType="solid">
          <fgColor rgb="FFADDC02"/>
          <bgColor rgb="FFADDC02"/>
        </patternFill>
      </fill>
    </dxf>
    <dxf>
      <fill>
        <patternFill patternType="solid">
          <fgColor rgb="FFF6FAB0"/>
          <bgColor rgb="FFF6FAB0"/>
        </patternFill>
      </fill>
    </dxf>
    <dxf>
      <fill>
        <patternFill patternType="solid">
          <fgColor rgb="FFF8881C"/>
          <bgColor rgb="FFF8881C"/>
        </patternFill>
      </fill>
    </dxf>
    <dxf>
      <fill>
        <patternFill patternType="solid">
          <fgColor rgb="FFE98484"/>
          <bgColor rgb="FFE98484"/>
        </patternFill>
      </fill>
    </dxf>
    <dxf>
      <fill>
        <patternFill patternType="solid">
          <fgColor rgb="FF29B9B7"/>
          <bgColor rgb="FF29B9B7"/>
        </patternFill>
      </fill>
    </dxf>
    <dxf>
      <fill>
        <patternFill patternType="solid">
          <fgColor rgb="FF37AEDE"/>
          <bgColor rgb="FF37AEDE"/>
        </patternFill>
      </fill>
    </dxf>
    <dxf>
      <fill>
        <patternFill patternType="solid">
          <fgColor rgb="FFADDC02"/>
          <bgColor rgb="FFADDC02"/>
        </patternFill>
      </fill>
    </dxf>
    <dxf>
      <fill>
        <patternFill patternType="solid">
          <fgColor rgb="FFF6FAB0"/>
          <bgColor rgb="FFF6FAB0"/>
        </patternFill>
      </fill>
    </dxf>
    <dxf>
      <fill>
        <patternFill patternType="solid">
          <fgColor rgb="FFF8881C"/>
          <bgColor rgb="FFF8881C"/>
        </patternFill>
      </fill>
    </dxf>
    <dxf>
      <fill>
        <patternFill patternType="solid">
          <fgColor rgb="FFE98484"/>
          <bgColor rgb="FFE98484"/>
        </patternFill>
      </fill>
    </dxf>
    <dxf>
      <font>
        <i/>
        <sz val="11"/>
        <color rgb="FF008000"/>
        <name val="Arial"/>
        <family val="1"/>
      </font>
    </dxf>
    <dxf>
      <fill>
        <patternFill patternType="solid">
          <fgColor rgb="FFF6FAB0"/>
          <bgColor rgb="FFF6FAB0"/>
        </patternFill>
      </fill>
    </dxf>
    <dxf>
      <fill>
        <patternFill patternType="solid">
          <fgColor rgb="FF37AEDE"/>
          <bgColor rgb="FF37AEDE"/>
        </patternFill>
      </fill>
    </dxf>
    <dxf>
      <fill>
        <patternFill patternType="solid">
          <fgColor rgb="FF29B9B7"/>
          <bgColor rgb="FF29B9B7"/>
        </patternFill>
      </fill>
    </dxf>
    <dxf>
      <fill>
        <patternFill patternType="solid">
          <fgColor rgb="FFF8881C"/>
          <bgColor rgb="FFF8881C"/>
        </patternFill>
      </fill>
    </dxf>
    <dxf>
      <fill>
        <patternFill patternType="solid">
          <fgColor rgb="FFE98484"/>
          <bgColor rgb="FFE98484"/>
        </patternFill>
      </fill>
    </dxf>
    <dxf>
      <fill>
        <patternFill patternType="solid">
          <fgColor rgb="FFADDC02"/>
          <bgColor rgb="FFADDC02"/>
        </patternFill>
      </fill>
    </dxf>
    <dxf>
      <font>
        <i/>
        <sz val="11"/>
        <color rgb="FF008000"/>
        <name val="Arial"/>
        <family val="1"/>
      </font>
    </dxf>
    <dxf>
      <fill>
        <patternFill patternType="solid">
          <fgColor rgb="FF37AEDE"/>
          <bgColor rgb="FF37AEDE"/>
        </patternFill>
      </fill>
    </dxf>
    <dxf>
      <fill>
        <patternFill patternType="solid">
          <fgColor rgb="FFADDC02"/>
          <bgColor rgb="FFADDC02"/>
        </patternFill>
      </fill>
    </dxf>
    <dxf>
      <fill>
        <patternFill patternType="solid">
          <fgColor rgb="FFE98484"/>
          <bgColor rgb="FFE98484"/>
        </patternFill>
      </fill>
    </dxf>
    <dxf>
      <fill>
        <patternFill patternType="solid">
          <fgColor rgb="FFF6FAB0"/>
          <bgColor rgb="FFF6FAB0"/>
        </patternFill>
      </fill>
    </dxf>
    <dxf>
      <fill>
        <patternFill patternType="solid">
          <fgColor rgb="FF29B9B7"/>
          <bgColor rgb="FF29B9B7"/>
        </patternFill>
      </fill>
    </dxf>
    <dxf>
      <fill>
        <patternFill patternType="solid">
          <fgColor rgb="FFF8881C"/>
          <bgColor rgb="FFF8881C"/>
        </patternFill>
      </fill>
    </dxf>
    <dxf>
      <font>
        <i/>
        <sz val="11"/>
        <color rgb="FF008000"/>
        <name val="Arial"/>
        <family val="1"/>
      </font>
    </dxf>
    <dxf>
      <fill>
        <patternFill patternType="solid">
          <fgColor rgb="FF29B9B7"/>
          <bgColor rgb="FF29B9B7"/>
        </patternFill>
      </fill>
    </dxf>
    <dxf>
      <fill>
        <patternFill patternType="solid">
          <fgColor rgb="FF37AEDE"/>
          <bgColor rgb="FF37AEDE"/>
        </patternFill>
      </fill>
    </dxf>
    <dxf>
      <fill>
        <patternFill patternType="solid">
          <fgColor rgb="FFADDC02"/>
          <bgColor rgb="FFADDC02"/>
        </patternFill>
      </fill>
    </dxf>
    <dxf>
      <fill>
        <patternFill patternType="solid">
          <fgColor rgb="FFF6FAB0"/>
          <bgColor rgb="FFF6FAB0"/>
        </patternFill>
      </fill>
    </dxf>
    <dxf>
      <fill>
        <patternFill patternType="solid">
          <fgColor rgb="FFF8881C"/>
          <bgColor rgb="FFF8881C"/>
        </patternFill>
      </fill>
    </dxf>
    <dxf>
      <fill>
        <patternFill patternType="solid">
          <fgColor rgb="FFE98484"/>
          <bgColor rgb="FFE98484"/>
        </patternFill>
      </fill>
    </dxf>
    <dxf>
      <font>
        <i/>
        <sz val="11"/>
        <color rgb="FF008000"/>
        <name val="Arial"/>
        <family val="1"/>
      </font>
    </dxf>
    <dxf>
      <fill>
        <patternFill patternType="solid">
          <fgColor rgb="FFF8881C"/>
          <bgColor rgb="FFF8881C"/>
        </patternFill>
      </fill>
    </dxf>
    <dxf>
      <fill>
        <patternFill patternType="solid">
          <fgColor rgb="FFF6FAB0"/>
          <bgColor rgb="FFF6FAB0"/>
        </patternFill>
      </fill>
    </dxf>
    <dxf>
      <fill>
        <patternFill patternType="solid">
          <fgColor rgb="FFE98484"/>
          <bgColor rgb="FFE98484"/>
        </patternFill>
      </fill>
    </dxf>
    <dxf>
      <fill>
        <patternFill patternType="solid">
          <fgColor rgb="FF37AEDE"/>
          <bgColor rgb="FF37AEDE"/>
        </patternFill>
      </fill>
    </dxf>
    <dxf>
      <fill>
        <patternFill patternType="solid">
          <fgColor rgb="FF29B9B7"/>
          <bgColor rgb="FF29B9B7"/>
        </patternFill>
      </fill>
    </dxf>
    <dxf>
      <fill>
        <patternFill patternType="solid">
          <fgColor rgb="FFADDC02"/>
          <bgColor rgb="FFADDC0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46566</xdr:colOff>
      <xdr:row>0</xdr:row>
      <xdr:rowOff>0</xdr:rowOff>
    </xdr:from>
    <xdr:to>
      <xdr:col>2</xdr:col>
      <xdr:colOff>745066</xdr:colOff>
      <xdr:row>3</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6566" y="0"/>
          <a:ext cx="2222500" cy="550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36800" cy="2161540"/>
        </a:xfrm>
        <a:prstGeom prst="rect">
          <a:avLst/>
        </a:prstGeom>
      </xdr:spPr>
    </xdr:pic>
    <xdr:clientData/>
  </xdr:twoCellAnchor>
  <xdr:twoCellAnchor>
    <xdr:from>
      <xdr:col>5</xdr:col>
      <xdr:colOff>0</xdr:colOff>
      <xdr:row>0</xdr:row>
      <xdr:rowOff>0</xdr:rowOff>
    </xdr:from>
    <xdr:to>
      <xdr:col>7</xdr:col>
      <xdr:colOff>0</xdr:colOff>
      <xdr:row>2</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0" y="0"/>
          <a:ext cx="2336800" cy="21615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336800" cy="2161540"/>
        </a:xfrm>
        <a:prstGeom prst="rect">
          <a:avLst/>
        </a:prstGeom>
      </xdr:spPr>
    </xdr:pic>
    <xdr:clientData/>
  </xdr:twoCellAnchor>
  <xdr:twoCellAnchor>
    <xdr:from>
      <xdr:col>5</xdr:col>
      <xdr:colOff>0</xdr:colOff>
      <xdr:row>0</xdr:row>
      <xdr:rowOff>0</xdr:rowOff>
    </xdr:from>
    <xdr:to>
      <xdr:col>7</xdr:col>
      <xdr:colOff>0</xdr:colOff>
      <xdr:row>2</xdr:row>
      <xdr:rowOff>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0"/>
          <a:ext cx="2336800" cy="21615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336800" cy="21615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www.csrhub.com/csrhub-esg-ratings-methodology"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csrhub.com/contact-csrhub-now" TargetMode="External"/><Relationship Id="rId1" Type="http://schemas.openxmlformats.org/officeDocument/2006/relationships/hyperlink" Target="https://www.valutus.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tabSelected="1" showWhiteSpace="0" zoomScaleNormal="100" workbookViewId="0">
      <selection activeCell="A6" sqref="A6:F6"/>
    </sheetView>
  </sheetViews>
  <sheetFormatPr baseColWidth="10" defaultColWidth="8.83203125" defaultRowHeight="14" x14ac:dyDescent="0.15"/>
  <cols>
    <col min="1" max="7" width="10" bestFit="1" customWidth="1"/>
    <col min="8" max="8" width="11.6640625" customWidth="1"/>
    <col min="9" max="9" width="30.33203125" customWidth="1"/>
    <col min="10" max="19" width="20" bestFit="1" customWidth="1"/>
  </cols>
  <sheetData>
    <row r="1" spans="1:18" x14ac:dyDescent="0.15">
      <c r="A1" s="30"/>
      <c r="B1" s="30"/>
      <c r="C1" s="30"/>
      <c r="D1" s="30"/>
    </row>
    <row r="2" spans="1:18" x14ac:dyDescent="0.15">
      <c r="A2" s="30"/>
      <c r="B2" s="30"/>
      <c r="C2" s="30"/>
      <c r="D2" s="30"/>
    </row>
    <row r="3" spans="1:18" x14ac:dyDescent="0.15">
      <c r="A3" s="30"/>
      <c r="B3" s="30"/>
      <c r="C3" s="30"/>
      <c r="D3" s="30"/>
    </row>
    <row r="6" spans="1:18" ht="24" customHeight="1" x14ac:dyDescent="0.15">
      <c r="A6" s="35" t="s">
        <v>0</v>
      </c>
      <c r="B6" s="36"/>
      <c r="C6" s="36"/>
      <c r="D6" s="36"/>
      <c r="E6" s="36"/>
      <c r="F6" s="36"/>
      <c r="I6" s="29" t="s">
        <v>91</v>
      </c>
      <c r="J6" s="29"/>
    </row>
    <row r="7" spans="1:18" ht="34" customHeight="1" x14ac:dyDescent="0.15">
      <c r="A7" s="1"/>
      <c r="B7" s="1"/>
      <c r="C7" s="1"/>
      <c r="D7" s="1"/>
      <c r="E7" s="1"/>
      <c r="F7" s="1"/>
      <c r="G7" s="1"/>
      <c r="H7" s="1"/>
      <c r="I7" s="28" t="s">
        <v>92</v>
      </c>
      <c r="J7" s="7">
        <v>0.77</v>
      </c>
    </row>
    <row r="8" spans="1:18" ht="20" customHeight="1" x14ac:dyDescent="0.15">
      <c r="A8" s="31" t="s">
        <v>1</v>
      </c>
      <c r="B8" s="30"/>
      <c r="I8" s="29" t="s">
        <v>93</v>
      </c>
      <c r="J8" s="29"/>
      <c r="K8" s="29"/>
      <c r="L8" s="29"/>
      <c r="M8" s="29"/>
      <c r="N8" s="29"/>
      <c r="O8" s="29"/>
      <c r="P8" s="29"/>
      <c r="Q8" s="29"/>
      <c r="R8" s="29"/>
    </row>
    <row r="9" spans="1:18" ht="90" x14ac:dyDescent="0.15">
      <c r="A9" s="33" t="s">
        <v>2</v>
      </c>
      <c r="B9" s="34"/>
      <c r="C9" s="34"/>
      <c r="D9" s="34"/>
      <c r="E9" s="34"/>
      <c r="F9" s="34"/>
      <c r="G9" s="34"/>
      <c r="H9" s="2"/>
      <c r="I9" s="10" t="s">
        <v>3</v>
      </c>
      <c r="J9" s="8" t="s">
        <v>4</v>
      </c>
      <c r="K9" s="8" t="s">
        <v>5</v>
      </c>
      <c r="L9" s="8" t="s">
        <v>6</v>
      </c>
      <c r="M9" s="8" t="s">
        <v>7</v>
      </c>
      <c r="N9" s="8" t="s">
        <v>8</v>
      </c>
      <c r="O9" s="8" t="s">
        <v>9</v>
      </c>
      <c r="P9" s="8" t="s">
        <v>10</v>
      </c>
      <c r="Q9" s="8" t="s">
        <v>11</v>
      </c>
      <c r="R9" s="8" t="s">
        <v>12</v>
      </c>
    </row>
    <row r="10" spans="1:18" x14ac:dyDescent="0.15">
      <c r="A10" s="37" t="s">
        <v>13</v>
      </c>
      <c r="B10" s="37" t="s">
        <v>13</v>
      </c>
      <c r="C10" s="37" t="s">
        <v>13</v>
      </c>
      <c r="D10" s="37" t="s">
        <v>13</v>
      </c>
      <c r="E10" s="37" t="s">
        <v>13</v>
      </c>
      <c r="F10" s="37" t="s">
        <v>13</v>
      </c>
      <c r="G10" s="37" t="s">
        <v>13</v>
      </c>
      <c r="H10" s="3" t="s">
        <v>13</v>
      </c>
      <c r="I10" s="3" t="s">
        <v>14</v>
      </c>
      <c r="J10" s="9">
        <v>47.057000000000002</v>
      </c>
      <c r="K10" s="9">
        <v>47.65</v>
      </c>
      <c r="L10" s="9">
        <v>47.65</v>
      </c>
      <c r="M10" s="9">
        <v>45.585999999999999</v>
      </c>
      <c r="N10" s="9">
        <v>45.585999999999999</v>
      </c>
      <c r="O10" s="9">
        <v>45.585999999999999</v>
      </c>
      <c r="P10" s="9">
        <v>45.689000000000007</v>
      </c>
      <c r="Q10" s="9">
        <v>44.469000000000001</v>
      </c>
      <c r="R10" s="9">
        <v>44.18</v>
      </c>
    </row>
    <row r="11" spans="1:18" x14ac:dyDescent="0.15">
      <c r="A11" s="3" t="s">
        <v>13</v>
      </c>
      <c r="B11" s="3" t="s">
        <v>13</v>
      </c>
      <c r="C11" s="3" t="s">
        <v>13</v>
      </c>
      <c r="D11" s="3" t="s">
        <v>13</v>
      </c>
      <c r="E11" s="3" t="s">
        <v>13</v>
      </c>
      <c r="F11" s="3" t="s">
        <v>13</v>
      </c>
      <c r="G11" s="3" t="s">
        <v>13</v>
      </c>
      <c r="H11" s="3" t="s">
        <v>13</v>
      </c>
      <c r="I11" s="3" t="s">
        <v>15</v>
      </c>
      <c r="J11" s="9">
        <v>58.595167000000004</v>
      </c>
      <c r="K11" s="9">
        <v>58.426499999999997</v>
      </c>
      <c r="L11" s="9">
        <v>58.426499999999997</v>
      </c>
      <c r="M11" s="9">
        <v>60.559333000000002</v>
      </c>
      <c r="N11" s="9">
        <v>60.559333000000002</v>
      </c>
      <c r="O11" s="9">
        <v>60.559333000000002</v>
      </c>
      <c r="P11" s="9">
        <v>55.23</v>
      </c>
      <c r="Q11" s="9">
        <v>55.512500000000003</v>
      </c>
      <c r="R11" s="9">
        <v>55.016666999999998</v>
      </c>
    </row>
    <row r="12" spans="1:18" ht="15" x14ac:dyDescent="0.15">
      <c r="A12" s="1" t="s">
        <v>13</v>
      </c>
      <c r="B12" s="1" t="s">
        <v>13</v>
      </c>
      <c r="C12" s="1" t="s">
        <v>13</v>
      </c>
      <c r="D12" s="1" t="s">
        <v>13</v>
      </c>
      <c r="E12" s="1" t="s">
        <v>13</v>
      </c>
      <c r="F12" s="1" t="s">
        <v>13</v>
      </c>
      <c r="G12" s="1" t="s">
        <v>13</v>
      </c>
      <c r="H12" s="1" t="s">
        <v>13</v>
      </c>
      <c r="I12" s="1" t="s">
        <v>16</v>
      </c>
      <c r="J12" s="27" t="str">
        <f>IF(J10&lt;J11*J7,"Below","Pass")</f>
        <v>Pass</v>
      </c>
      <c r="K12" s="27" t="str">
        <f>IF(K10&lt;K11*J7,"Below","Pass")</f>
        <v>Pass</v>
      </c>
      <c r="L12" s="27" t="str">
        <f>IF(L10&lt;L11*J7,"Below","Pass")</f>
        <v>Pass</v>
      </c>
      <c r="M12" s="27" t="str">
        <f>IF(M10&lt;M11*J7,"Below","Pass")</f>
        <v>Below</v>
      </c>
      <c r="N12" s="27" t="str">
        <f>IF(N10&lt;N11*J7,"Below","Pass")</f>
        <v>Below</v>
      </c>
      <c r="O12" s="27" t="str">
        <f>IF(O10&lt;O11*J7,"Below","Pass")</f>
        <v>Below</v>
      </c>
      <c r="P12" s="27" t="str">
        <f>IF(P10&lt;P11*J7,"Below","Pass")</f>
        <v>Pass</v>
      </c>
      <c r="Q12" s="27" t="str">
        <f>IF(Q10&lt;Q11*J7,"Below","Pass")</f>
        <v>Pass</v>
      </c>
      <c r="R12" s="27" t="str">
        <f>IF(R10&lt;R11*J7,"Below","Pass")</f>
        <v>Pass</v>
      </c>
    </row>
    <row r="14" spans="1:18" ht="20" customHeight="1" x14ac:dyDescent="0.15">
      <c r="A14" s="31" t="s">
        <v>17</v>
      </c>
      <c r="B14" s="30"/>
      <c r="C14" s="30"/>
      <c r="D14" s="30"/>
      <c r="E14" s="30"/>
      <c r="F14" s="30"/>
    </row>
    <row r="15" spans="1:18" ht="75" x14ac:dyDescent="0.15">
      <c r="A15" s="32" t="s">
        <v>87</v>
      </c>
      <c r="B15" s="34"/>
      <c r="C15" s="34"/>
      <c r="D15" s="34"/>
      <c r="E15" s="34"/>
      <c r="F15" s="34"/>
      <c r="G15" s="34"/>
      <c r="H15" s="2"/>
      <c r="I15" s="10" t="s">
        <v>3</v>
      </c>
      <c r="J15" s="8" t="s">
        <v>18</v>
      </c>
      <c r="K15" s="8" t="s">
        <v>19</v>
      </c>
      <c r="L15" s="8" t="s">
        <v>20</v>
      </c>
      <c r="M15" s="8" t="s">
        <v>21</v>
      </c>
      <c r="N15" s="8" t="s">
        <v>22</v>
      </c>
      <c r="O15" s="8" t="s">
        <v>23</v>
      </c>
      <c r="P15" s="8" t="s">
        <v>24</v>
      </c>
      <c r="Q15" s="8" t="s">
        <v>25</v>
      </c>
      <c r="R15" s="8" t="s">
        <v>26</v>
      </c>
    </row>
    <row r="16" spans="1:18" x14ac:dyDescent="0.15">
      <c r="A16" s="3" t="s">
        <v>13</v>
      </c>
      <c r="B16" s="3" t="s">
        <v>13</v>
      </c>
      <c r="C16" s="3" t="s">
        <v>13</v>
      </c>
      <c r="D16" s="3" t="s">
        <v>13</v>
      </c>
      <c r="E16" s="3" t="s">
        <v>13</v>
      </c>
      <c r="F16" s="3" t="s">
        <v>13</v>
      </c>
      <c r="G16" s="3" t="s">
        <v>13</v>
      </c>
      <c r="H16" s="3" t="s">
        <v>13</v>
      </c>
      <c r="I16" s="3" t="s">
        <v>14</v>
      </c>
      <c r="J16" s="9">
        <v>43.597999999999999</v>
      </c>
      <c r="K16" s="9">
        <v>43.531999999999996</v>
      </c>
      <c r="L16" s="9">
        <v>44.78</v>
      </c>
      <c r="M16" s="9">
        <v>47.605000000000004</v>
      </c>
      <c r="N16" s="9">
        <v>47.257999999999996</v>
      </c>
      <c r="O16" s="9">
        <v>47.257999999999996</v>
      </c>
      <c r="P16" s="9">
        <v>51.182000000000002</v>
      </c>
      <c r="Q16" s="9">
        <v>51.182000000000002</v>
      </c>
      <c r="R16" s="9">
        <v>51.182000000000002</v>
      </c>
    </row>
    <row r="17" spans="1:18" x14ac:dyDescent="0.15">
      <c r="A17" s="3" t="s">
        <v>13</v>
      </c>
      <c r="B17" s="3" t="s">
        <v>13</v>
      </c>
      <c r="C17" s="3" t="s">
        <v>13</v>
      </c>
      <c r="D17" s="3" t="s">
        <v>13</v>
      </c>
      <c r="E17" s="3" t="s">
        <v>13</v>
      </c>
      <c r="F17" s="3" t="s">
        <v>13</v>
      </c>
      <c r="G17" s="3" t="s">
        <v>13</v>
      </c>
      <c r="H17" s="3" t="s">
        <v>13</v>
      </c>
      <c r="I17" s="3" t="s">
        <v>15</v>
      </c>
      <c r="J17" s="9">
        <v>56.513666999999998</v>
      </c>
      <c r="K17" s="9">
        <v>55.077167000000003</v>
      </c>
      <c r="L17" s="9">
        <v>54.624667000000002</v>
      </c>
      <c r="M17" s="9">
        <v>59.328833000000003</v>
      </c>
      <c r="N17" s="9">
        <v>59.746667000000002</v>
      </c>
      <c r="O17" s="9">
        <v>59.746667000000002</v>
      </c>
      <c r="P17" s="9">
        <v>61.363667</v>
      </c>
      <c r="Q17" s="9">
        <v>61.363667</v>
      </c>
      <c r="R17" s="9">
        <v>61.363667</v>
      </c>
    </row>
    <row r="18" spans="1:18" ht="15" x14ac:dyDescent="0.15">
      <c r="A18" s="1" t="s">
        <v>13</v>
      </c>
      <c r="B18" s="1" t="s">
        <v>13</v>
      </c>
      <c r="C18" s="1" t="s">
        <v>13</v>
      </c>
      <c r="D18" s="1" t="s">
        <v>13</v>
      </c>
      <c r="E18" s="1" t="s">
        <v>13</v>
      </c>
      <c r="F18" s="1" t="s">
        <v>13</v>
      </c>
      <c r="G18" s="1" t="s">
        <v>13</v>
      </c>
      <c r="H18" s="1" t="s">
        <v>13</v>
      </c>
      <c r="I18" s="1" t="s">
        <v>16</v>
      </c>
      <c r="J18" s="27" t="str">
        <f>IF(J16&lt;J17*J7,"Below","Pass")</f>
        <v>Pass</v>
      </c>
      <c r="K18" s="27" t="str">
        <f>IF(K16&lt;K17*J7,"Below","Pass")</f>
        <v>Pass</v>
      </c>
      <c r="L18" s="27" t="str">
        <f>IF(L16&lt;L17*J7,"Below","Pass")</f>
        <v>Pass</v>
      </c>
      <c r="M18" s="27" t="str">
        <f>IF(M16&lt;M17*J7,"Below","Pass")</f>
        <v>Pass</v>
      </c>
      <c r="N18" s="27" t="str">
        <f>IF(N16&lt;N17*J7,"Below","Pass")</f>
        <v>Pass</v>
      </c>
      <c r="O18" s="27" t="str">
        <f>IF(O16&lt;O17*J7,"Below","Pass")</f>
        <v>Pass</v>
      </c>
      <c r="P18" s="27" t="str">
        <f>IF(P16&lt;P17*J7,"Below","Pass")</f>
        <v>Pass</v>
      </c>
      <c r="Q18" s="27" t="str">
        <f>IF(Q16&lt;Q17*J7,"Below","Pass")</f>
        <v>Pass</v>
      </c>
      <c r="R18" s="27" t="str">
        <f>IF(R16&lt;R17*J7,"Below","Pass")</f>
        <v>Pass</v>
      </c>
    </row>
    <row r="20" spans="1:18" ht="20" customHeight="1" x14ac:dyDescent="0.15">
      <c r="A20" s="31" t="s">
        <v>27</v>
      </c>
      <c r="B20" s="30"/>
      <c r="C20" s="30"/>
      <c r="D20" s="30"/>
    </row>
    <row r="21" spans="1:18" ht="75" x14ac:dyDescent="0.15">
      <c r="A21" s="32" t="s">
        <v>94</v>
      </c>
      <c r="B21" s="34"/>
      <c r="C21" s="34"/>
      <c r="D21" s="34"/>
      <c r="E21" s="34"/>
      <c r="F21" s="34"/>
      <c r="G21" s="34"/>
      <c r="H21" s="2"/>
      <c r="I21" s="10" t="s">
        <v>3</v>
      </c>
      <c r="J21" s="8" t="s">
        <v>28</v>
      </c>
      <c r="K21" s="8" t="s">
        <v>29</v>
      </c>
      <c r="L21" s="8" t="s">
        <v>30</v>
      </c>
      <c r="M21" s="8" t="s">
        <v>31</v>
      </c>
      <c r="N21" s="8" t="s">
        <v>32</v>
      </c>
      <c r="O21" s="8" t="s">
        <v>33</v>
      </c>
      <c r="P21" s="8" t="s">
        <v>34</v>
      </c>
      <c r="Q21" s="8" t="s">
        <v>35</v>
      </c>
      <c r="R21" s="8" t="s">
        <v>36</v>
      </c>
    </row>
    <row r="22" spans="1:18" x14ac:dyDescent="0.15">
      <c r="A22" s="3" t="s">
        <v>13</v>
      </c>
      <c r="B22" s="3" t="s">
        <v>13</v>
      </c>
      <c r="C22" s="3" t="s">
        <v>13</v>
      </c>
      <c r="D22" s="3" t="s">
        <v>13</v>
      </c>
      <c r="E22" s="3" t="s">
        <v>13</v>
      </c>
      <c r="F22" s="3" t="s">
        <v>13</v>
      </c>
      <c r="G22" s="3" t="s">
        <v>13</v>
      </c>
      <c r="H22" s="3" t="s">
        <v>13</v>
      </c>
      <c r="I22" s="3" t="s">
        <v>14</v>
      </c>
      <c r="J22" s="9">
        <v>47.881</v>
      </c>
      <c r="K22" s="9">
        <v>44.971000000000004</v>
      </c>
      <c r="L22" s="9">
        <v>47.215999999999994</v>
      </c>
      <c r="M22" s="9">
        <v>45.138000000000005</v>
      </c>
      <c r="N22" s="9">
        <v>49.162000000000006</v>
      </c>
      <c r="O22" s="9">
        <v>45.790999999999997</v>
      </c>
      <c r="P22" s="9">
        <v>48.573</v>
      </c>
      <c r="Q22" s="9">
        <v>45.790999999999997</v>
      </c>
      <c r="R22" s="9">
        <v>45.688500000000005</v>
      </c>
    </row>
    <row r="23" spans="1:18" x14ac:dyDescent="0.15">
      <c r="A23" s="3" t="s">
        <v>13</v>
      </c>
      <c r="B23" s="3" t="s">
        <v>13</v>
      </c>
      <c r="C23" s="3" t="s">
        <v>13</v>
      </c>
      <c r="D23" s="3" t="s">
        <v>13</v>
      </c>
      <c r="E23" s="3" t="s">
        <v>13</v>
      </c>
      <c r="F23" s="3" t="s">
        <v>13</v>
      </c>
      <c r="G23" s="3" t="s">
        <v>13</v>
      </c>
      <c r="H23" s="3" t="s">
        <v>13</v>
      </c>
      <c r="I23" s="3" t="s">
        <v>15</v>
      </c>
      <c r="J23" s="9">
        <v>56.972999999999999</v>
      </c>
      <c r="K23" s="9">
        <v>55.024332999999999</v>
      </c>
      <c r="L23" s="9">
        <v>57.962333000000001</v>
      </c>
      <c r="M23" s="9">
        <v>59.915666999999999</v>
      </c>
      <c r="N23" s="9">
        <v>60.385666999999998</v>
      </c>
      <c r="O23" s="9">
        <v>59.712167000000001</v>
      </c>
      <c r="P23" s="9">
        <v>60.801000000000002</v>
      </c>
      <c r="Q23" s="9">
        <v>59.712167000000001</v>
      </c>
      <c r="R23" s="9">
        <v>60.135750000000002</v>
      </c>
    </row>
    <row r="24" spans="1:18" ht="15" x14ac:dyDescent="0.15">
      <c r="A24" s="1" t="s">
        <v>13</v>
      </c>
      <c r="B24" s="1" t="s">
        <v>13</v>
      </c>
      <c r="C24" s="1" t="s">
        <v>13</v>
      </c>
      <c r="D24" s="1" t="s">
        <v>13</v>
      </c>
      <c r="E24" s="1" t="s">
        <v>13</v>
      </c>
      <c r="F24" s="1" t="s">
        <v>13</v>
      </c>
      <c r="G24" s="1" t="s">
        <v>13</v>
      </c>
      <c r="H24" s="1" t="s">
        <v>13</v>
      </c>
      <c r="I24" s="1" t="s">
        <v>16</v>
      </c>
      <c r="J24" s="27" t="str">
        <f>IF(J22&lt;J23*J7,"Below","Pass")</f>
        <v>Pass</v>
      </c>
      <c r="K24" s="27" t="str">
        <f>IF(K22&lt;K23*J7,"Below","Pass")</f>
        <v>Pass</v>
      </c>
      <c r="L24" s="27" t="str">
        <f>IF(L22&lt;L23*J7,"Below","Pass")</f>
        <v>Pass</v>
      </c>
      <c r="M24" s="27" t="str">
        <f>IF(M22&lt;M23*J7,"Below","Pass")</f>
        <v>Below</v>
      </c>
      <c r="N24" s="27" t="str">
        <f>IF(N22&lt;N23*J7,"Below","Pass")</f>
        <v>Pass</v>
      </c>
      <c r="O24" s="27" t="str">
        <f>IF(O22&lt;O23*J7,"Below","Pass")</f>
        <v>Below</v>
      </c>
      <c r="P24" s="27" t="str">
        <f>IF(P22&lt;P23*J7,"Below","Pass")</f>
        <v>Pass</v>
      </c>
      <c r="Q24" s="27" t="str">
        <f>IF(Q22&lt;Q23*J7,"Below","Pass")</f>
        <v>Below</v>
      </c>
      <c r="R24" s="27" t="str">
        <f>IF(R22&lt;R23*J7,"Below","Pass")</f>
        <v>Below</v>
      </c>
    </row>
    <row r="26" spans="1:18" ht="20" customHeight="1" x14ac:dyDescent="0.15">
      <c r="A26" s="31" t="s">
        <v>90</v>
      </c>
      <c r="B26" s="30"/>
      <c r="C26" s="30"/>
    </row>
    <row r="27" spans="1:18" ht="74" customHeight="1" x14ac:dyDescent="0.15">
      <c r="A27" s="32" t="s">
        <v>95</v>
      </c>
      <c r="B27" s="34"/>
      <c r="C27" s="34"/>
      <c r="D27" s="34"/>
      <c r="E27" s="34"/>
      <c r="F27" s="34"/>
      <c r="G27" s="34"/>
      <c r="H27" s="2"/>
      <c r="I27" s="10" t="s">
        <v>3</v>
      </c>
      <c r="J27" s="8" t="s">
        <v>37</v>
      </c>
      <c r="K27" s="8" t="s">
        <v>38</v>
      </c>
      <c r="L27" s="8" t="s">
        <v>39</v>
      </c>
      <c r="M27" s="8" t="s">
        <v>40</v>
      </c>
      <c r="N27" s="8" t="s">
        <v>41</v>
      </c>
      <c r="O27" s="8" t="s">
        <v>42</v>
      </c>
      <c r="P27" s="8" t="s">
        <v>43</v>
      </c>
      <c r="Q27" s="8" t="s">
        <v>44</v>
      </c>
    </row>
    <row r="28" spans="1:18" x14ac:dyDescent="0.15">
      <c r="A28" s="3" t="s">
        <v>13</v>
      </c>
      <c r="B28" s="3" t="s">
        <v>13</v>
      </c>
      <c r="C28" s="3" t="s">
        <v>13</v>
      </c>
      <c r="D28" s="3" t="s">
        <v>13</v>
      </c>
      <c r="E28" s="3" t="s">
        <v>13</v>
      </c>
      <c r="F28" s="3" t="s">
        <v>13</v>
      </c>
      <c r="G28" s="3" t="s">
        <v>13</v>
      </c>
      <c r="H28" s="3" t="s">
        <v>13</v>
      </c>
      <c r="I28" s="3" t="s">
        <v>14</v>
      </c>
      <c r="J28" s="9">
        <v>45.688500000000005</v>
      </c>
      <c r="K28" s="9">
        <v>45.688500000000005</v>
      </c>
      <c r="L28" s="9">
        <v>45.688500000000005</v>
      </c>
      <c r="M28" s="9">
        <v>45.688500000000005</v>
      </c>
      <c r="N28" s="9">
        <v>45.688500000000005</v>
      </c>
      <c r="O28" s="9">
        <v>45.688500000000005</v>
      </c>
      <c r="P28" s="9">
        <v>47.78</v>
      </c>
      <c r="Q28" s="9">
        <v>48.257000000000005</v>
      </c>
    </row>
    <row r="29" spans="1:18" x14ac:dyDescent="0.15">
      <c r="A29" s="3" t="s">
        <v>13</v>
      </c>
      <c r="B29" s="3" t="s">
        <v>13</v>
      </c>
      <c r="C29" s="3" t="s">
        <v>13</v>
      </c>
      <c r="D29" s="3" t="s">
        <v>13</v>
      </c>
      <c r="E29" s="3" t="s">
        <v>13</v>
      </c>
      <c r="F29" s="3" t="s">
        <v>13</v>
      </c>
      <c r="G29" s="3" t="s">
        <v>13</v>
      </c>
      <c r="H29" s="3" t="s">
        <v>13</v>
      </c>
      <c r="I29" s="3" t="s">
        <v>15</v>
      </c>
      <c r="J29" s="9">
        <v>60.135750000000002</v>
      </c>
      <c r="K29" s="9">
        <v>60.135750000000002</v>
      </c>
      <c r="L29" s="9">
        <v>60.135750000000002</v>
      </c>
      <c r="M29" s="9">
        <v>60.135750000000002</v>
      </c>
      <c r="N29" s="9">
        <v>60.135750000000002</v>
      </c>
      <c r="O29" s="9">
        <v>60.135750000000002</v>
      </c>
      <c r="P29" s="9">
        <v>60.498832999999998</v>
      </c>
      <c r="Q29" s="9">
        <v>60.935667000000002</v>
      </c>
    </row>
    <row r="30" spans="1:18" ht="15" x14ac:dyDescent="0.15">
      <c r="A30" s="1" t="s">
        <v>13</v>
      </c>
      <c r="B30" s="1" t="s">
        <v>13</v>
      </c>
      <c r="C30" s="1" t="s">
        <v>13</v>
      </c>
      <c r="D30" s="1" t="s">
        <v>13</v>
      </c>
      <c r="E30" s="1" t="s">
        <v>13</v>
      </c>
      <c r="F30" s="1" t="s">
        <v>13</v>
      </c>
      <c r="G30" s="1" t="s">
        <v>13</v>
      </c>
      <c r="H30" s="1" t="s">
        <v>13</v>
      </c>
      <c r="I30" s="1" t="s">
        <v>16</v>
      </c>
      <c r="J30" s="27" t="str">
        <f>IF(J28&lt;J29*J7,"Below","Pass")</f>
        <v>Below</v>
      </c>
      <c r="K30" s="27" t="str">
        <f>IF(K28&lt;K29*J7,"Below","Pass")</f>
        <v>Below</v>
      </c>
      <c r="L30" s="27" t="str">
        <f>IF(L28&lt;L29*J7,"Below","Pass")</f>
        <v>Below</v>
      </c>
      <c r="M30" s="27" t="str">
        <f>IF(M28&lt;M29*J7,"Below","Pass")</f>
        <v>Below</v>
      </c>
      <c r="N30" s="27" t="str">
        <f>IF(N28&lt;N29*J7,"Below","Pass")</f>
        <v>Below</v>
      </c>
      <c r="O30" s="27" t="str">
        <f>IF(O28&lt;O29*J7,"Below","Pass")</f>
        <v>Below</v>
      </c>
      <c r="P30" s="27" t="str">
        <f>IF(P28&lt;P29*J7,"Below","Pass")</f>
        <v>Pass</v>
      </c>
      <c r="Q30" s="27" t="str">
        <f>IF(Q28&lt;Q29*J7,"Below","Pass")</f>
        <v>Pass</v>
      </c>
    </row>
    <row r="32" spans="1:18" ht="20" customHeight="1" x14ac:dyDescent="0.15">
      <c r="A32" s="31" t="s">
        <v>89</v>
      </c>
      <c r="B32" s="30"/>
      <c r="C32" s="30"/>
      <c r="D32" s="30"/>
      <c r="E32" s="30"/>
      <c r="F32" s="30"/>
      <c r="G32" s="30"/>
    </row>
    <row r="33" spans="1:7" x14ac:dyDescent="0.15">
      <c r="A33" s="32" t="s">
        <v>96</v>
      </c>
      <c r="B33" s="30"/>
      <c r="C33" s="30"/>
      <c r="D33" s="30"/>
      <c r="E33" s="30"/>
      <c r="F33" s="30"/>
      <c r="G33" s="30"/>
    </row>
    <row r="34" spans="1:7" x14ac:dyDescent="0.15">
      <c r="A34" s="30"/>
      <c r="B34" s="30"/>
      <c r="C34" s="30"/>
      <c r="D34" s="30"/>
      <c r="E34" s="30"/>
      <c r="F34" s="30"/>
      <c r="G34" s="30"/>
    </row>
    <row r="35" spans="1:7" x14ac:dyDescent="0.15">
      <c r="A35" s="30"/>
      <c r="B35" s="30"/>
      <c r="C35" s="30"/>
      <c r="D35" s="30"/>
      <c r="E35" s="30"/>
      <c r="F35" s="30"/>
      <c r="G35" s="30"/>
    </row>
    <row r="36" spans="1:7" x14ac:dyDescent="0.15">
      <c r="A36" s="30"/>
      <c r="B36" s="30"/>
      <c r="C36" s="30"/>
      <c r="D36" s="30"/>
      <c r="E36" s="30"/>
      <c r="F36" s="30"/>
      <c r="G36" s="30"/>
    </row>
    <row r="37" spans="1:7" x14ac:dyDescent="0.15">
      <c r="A37" s="30"/>
      <c r="B37" s="30"/>
      <c r="C37" s="30"/>
      <c r="D37" s="30"/>
      <c r="E37" s="30"/>
      <c r="F37" s="30"/>
      <c r="G37" s="30"/>
    </row>
    <row r="38" spans="1:7" x14ac:dyDescent="0.15">
      <c r="A38" s="30"/>
      <c r="B38" s="30"/>
      <c r="C38" s="30"/>
      <c r="D38" s="30"/>
      <c r="E38" s="30"/>
      <c r="F38" s="30"/>
      <c r="G38" s="30"/>
    </row>
    <row r="39" spans="1:7" x14ac:dyDescent="0.15">
      <c r="A39" s="30"/>
      <c r="B39" s="30"/>
      <c r="C39" s="30"/>
      <c r="D39" s="30"/>
      <c r="E39" s="30"/>
      <c r="F39" s="30"/>
      <c r="G39" s="30"/>
    </row>
    <row r="40" spans="1:7" ht="33" customHeight="1" x14ac:dyDescent="0.15">
      <c r="A40" s="30"/>
      <c r="B40" s="30"/>
      <c r="C40" s="30"/>
      <c r="D40" s="30"/>
      <c r="E40" s="30"/>
      <c r="F40" s="30"/>
      <c r="G40" s="30"/>
    </row>
    <row r="42" spans="1:7" ht="20" customHeight="1" x14ac:dyDescent="0.15">
      <c r="A42" s="31" t="s">
        <v>45</v>
      </c>
      <c r="B42" s="30"/>
    </row>
    <row r="43" spans="1:7" x14ac:dyDescent="0.15">
      <c r="A43" s="33" t="s">
        <v>46</v>
      </c>
      <c r="B43" s="30"/>
      <c r="C43" s="30"/>
      <c r="D43" s="30"/>
      <c r="E43" s="30"/>
      <c r="F43" s="30"/>
      <c r="G43" s="30"/>
    </row>
    <row r="44" spans="1:7" x14ac:dyDescent="0.15">
      <c r="A44" s="30"/>
      <c r="B44" s="30"/>
      <c r="C44" s="30"/>
      <c r="D44" s="30"/>
      <c r="E44" s="30"/>
      <c r="F44" s="30"/>
      <c r="G44" s="30"/>
    </row>
    <row r="45" spans="1:7" x14ac:dyDescent="0.15">
      <c r="A45" s="30"/>
      <c r="B45" s="30"/>
      <c r="C45" s="30"/>
      <c r="D45" s="30"/>
      <c r="E45" s="30"/>
      <c r="F45" s="30"/>
      <c r="G45" s="30"/>
    </row>
    <row r="46" spans="1:7" x14ac:dyDescent="0.15">
      <c r="A46" s="2" t="s">
        <v>47</v>
      </c>
    </row>
    <row r="47" spans="1:7" x14ac:dyDescent="0.15">
      <c r="A47" s="2" t="s">
        <v>48</v>
      </c>
    </row>
    <row r="48" spans="1:7" x14ac:dyDescent="0.15">
      <c r="A48" s="2" t="s">
        <v>49</v>
      </c>
    </row>
    <row r="51" spans="1:8" x14ac:dyDescent="0.15">
      <c r="A51" s="33" t="s">
        <v>50</v>
      </c>
      <c r="B51" s="30"/>
      <c r="C51" s="30"/>
      <c r="D51" s="30"/>
      <c r="E51" s="30"/>
      <c r="F51" s="30"/>
      <c r="G51" s="30"/>
    </row>
    <row r="52" spans="1:8" x14ac:dyDescent="0.15">
      <c r="A52" s="30"/>
      <c r="B52" s="30"/>
      <c r="C52" s="30"/>
      <c r="D52" s="30"/>
      <c r="E52" s="30"/>
      <c r="F52" s="30"/>
      <c r="G52" s="30"/>
    </row>
    <row r="53" spans="1:8" x14ac:dyDescent="0.15">
      <c r="A53" s="30"/>
      <c r="B53" s="30"/>
      <c r="C53" s="30"/>
      <c r="D53" s="30"/>
      <c r="E53" s="30"/>
      <c r="F53" s="30"/>
      <c r="G53" s="30"/>
    </row>
    <row r="54" spans="1:8" x14ac:dyDescent="0.15">
      <c r="A54" s="30"/>
      <c r="B54" s="30"/>
      <c r="C54" s="30"/>
      <c r="D54" s="30"/>
      <c r="E54" s="30"/>
      <c r="F54" s="30"/>
      <c r="G54" s="30"/>
    </row>
    <row r="55" spans="1:8" x14ac:dyDescent="0.15">
      <c r="A55" s="30"/>
      <c r="B55" s="30"/>
      <c r="C55" s="30"/>
      <c r="D55" s="30"/>
      <c r="E55" s="30"/>
      <c r="F55" s="30"/>
      <c r="G55" s="30"/>
    </row>
    <row r="57" spans="1:8" ht="16" x14ac:dyDescent="0.2">
      <c r="A57" s="30" t="s">
        <v>51</v>
      </c>
      <c r="B57" s="30"/>
      <c r="C57" s="30"/>
      <c r="D57" s="30"/>
      <c r="E57" s="30"/>
      <c r="F57" s="30"/>
      <c r="G57" s="30"/>
      <c r="H57" s="30"/>
    </row>
  </sheetData>
  <mergeCells count="18">
    <mergeCell ref="A1:D3"/>
    <mergeCell ref="A6:F6"/>
    <mergeCell ref="A8:B8"/>
    <mergeCell ref="A9:G10"/>
    <mergeCell ref="A14:F14"/>
    <mergeCell ref="I6:J6"/>
    <mergeCell ref="I8:R8"/>
    <mergeCell ref="A57:H57"/>
    <mergeCell ref="A32:G32"/>
    <mergeCell ref="A33:G40"/>
    <mergeCell ref="A42:B42"/>
    <mergeCell ref="A43:G45"/>
    <mergeCell ref="A51:G55"/>
    <mergeCell ref="A15:G15"/>
    <mergeCell ref="A20:D20"/>
    <mergeCell ref="A21:G21"/>
    <mergeCell ref="A26:C26"/>
    <mergeCell ref="A27:G27"/>
  </mergeCells>
  <conditionalFormatting sqref="J28:Q29">
    <cfRule type="cellIs" dxfId="51" priority="22" operator="between">
      <formula>49.5</formula>
      <formula>59.49</formula>
    </cfRule>
    <cfRule type="cellIs" dxfId="50" priority="24" operator="between">
      <formula>79.5</formula>
      <formula>100</formula>
    </cfRule>
    <cfRule type="cellIs" dxfId="49" priority="23" operator="between">
      <formula>59.5</formula>
      <formula>79.49</formula>
    </cfRule>
    <cfRule type="cellIs" dxfId="48" priority="19" operator="between">
      <formula>0</formula>
      <formula>29.49</formula>
    </cfRule>
    <cfRule type="cellIs" dxfId="47" priority="21" operator="between">
      <formula>39.5</formula>
      <formula>49.49</formula>
    </cfRule>
    <cfRule type="cellIs" dxfId="46" priority="20" operator="between">
      <formula>29.5</formula>
      <formula>39.49</formula>
    </cfRule>
  </conditionalFormatting>
  <conditionalFormatting sqref="J10:R11">
    <cfRule type="cellIs" dxfId="44" priority="1" operator="between">
      <formula>0</formula>
      <formula>29.49</formula>
    </cfRule>
    <cfRule type="cellIs" dxfId="43" priority="2" operator="between">
      <formula>29.5</formula>
      <formula>39.49</formula>
    </cfRule>
    <cfRule type="cellIs" dxfId="42" priority="3" operator="between">
      <formula>39.5</formula>
      <formula>49.49</formula>
    </cfRule>
    <cfRule type="cellIs" dxfId="41" priority="4" operator="between">
      <formula>49.5</formula>
      <formula>59.49</formula>
    </cfRule>
    <cfRule type="cellIs" dxfId="40" priority="5" operator="between">
      <formula>59.5</formula>
      <formula>79.49</formula>
    </cfRule>
    <cfRule type="cellIs" dxfId="39" priority="6" operator="between">
      <formula>79.5</formula>
      <formula>100</formula>
    </cfRule>
  </conditionalFormatting>
  <conditionalFormatting sqref="J16:R17">
    <cfRule type="cellIs" dxfId="37" priority="8" operator="between">
      <formula>29.5</formula>
      <formula>39.49</formula>
    </cfRule>
    <cfRule type="cellIs" dxfId="36" priority="12" operator="between">
      <formula>79.5</formula>
      <formula>100</formula>
    </cfRule>
    <cfRule type="cellIs" dxfId="35" priority="9" operator="between">
      <formula>39.5</formula>
      <formula>49.49</formula>
    </cfRule>
    <cfRule type="cellIs" dxfId="34" priority="7" operator="between">
      <formula>0</formula>
      <formula>29.49</formula>
    </cfRule>
    <cfRule type="cellIs" dxfId="33" priority="10" operator="between">
      <formula>49.5</formula>
      <formula>59.49</formula>
    </cfRule>
    <cfRule type="cellIs" dxfId="32" priority="11" operator="between">
      <formula>59.5</formula>
      <formula>79.49</formula>
    </cfRule>
  </conditionalFormatting>
  <conditionalFormatting sqref="J22:R23">
    <cfRule type="cellIs" dxfId="30" priority="16" operator="between">
      <formula>49.5</formula>
      <formula>59.49</formula>
    </cfRule>
    <cfRule type="cellIs" dxfId="29" priority="13" operator="between">
      <formula>0</formula>
      <formula>29.49</formula>
    </cfRule>
    <cfRule type="cellIs" dxfId="28" priority="14" operator="between">
      <formula>29.5</formula>
      <formula>39.49</formula>
    </cfRule>
    <cfRule type="cellIs" dxfId="27" priority="18" operator="between">
      <formula>79.5</formula>
      <formula>100</formula>
    </cfRule>
    <cfRule type="cellIs" dxfId="26" priority="17" operator="between">
      <formula>59.5</formula>
      <formula>79.49</formula>
    </cfRule>
    <cfRule type="cellIs" dxfId="25" priority="15" operator="between">
      <formula>39.5</formula>
      <formula>49.49</formula>
    </cfRule>
  </conditionalFormatting>
  <hyperlinks>
    <hyperlink ref="A57" r:id="rId1" xr:uid="{00000000-0004-0000-0000-000000000000}"/>
  </hyperlinks>
  <pageMargins left="0.75" right="0.75" top="1" bottom="1" header="0.5" footer="0.5"/>
  <pageSetup orientation="portrait"/>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8" operator="containsText" id="{00000000-000E-0000-0000-00001C000000}">
            <xm:f>NOT(ISERROR(SEARCH("Pass",J30)))</xm:f>
            <x14:dxf>
              <font>
                <i/>
                <sz val="11"/>
                <color rgb="FF008000"/>
                <name val="Arial"/>
                <family val="1"/>
              </font>
            </x14:dxf>
          </x14:cfRule>
          <xm:sqref>J30:Q30</xm:sqref>
        </x14:conditionalFormatting>
        <x14:conditionalFormatting xmlns:xm="http://schemas.microsoft.com/office/excel/2006/main">
          <x14:cfRule type="containsText" priority="25" operator="containsText" id="{00000000-000E-0000-0000-000019000000}">
            <xm:f>NOT(ISERROR(SEARCH("Pass",J12)))</xm:f>
            <x14:dxf>
              <font>
                <i/>
                <sz val="11"/>
                <color rgb="FF008000"/>
                <name val="Arial"/>
                <family val="1"/>
              </font>
            </x14:dxf>
          </x14:cfRule>
          <xm:sqref>J12:R12</xm:sqref>
        </x14:conditionalFormatting>
        <x14:conditionalFormatting xmlns:xm="http://schemas.microsoft.com/office/excel/2006/main">
          <x14:cfRule type="containsText" priority="26" operator="containsText" id="{00000000-000E-0000-0000-00001A000000}">
            <xm:f>NOT(ISERROR(SEARCH("Pass",J18)))</xm:f>
            <x14:dxf>
              <font>
                <i/>
                <sz val="11"/>
                <color rgb="FF008000"/>
                <name val="Arial"/>
                <family val="1"/>
              </font>
            </x14:dxf>
          </x14:cfRule>
          <xm:sqref>J18:R18</xm:sqref>
        </x14:conditionalFormatting>
        <x14:conditionalFormatting xmlns:xm="http://schemas.microsoft.com/office/excel/2006/main">
          <x14:cfRule type="containsText" priority="27" operator="containsText" id="{00000000-000E-0000-0000-00001B000000}">
            <xm:f>NOT(ISERROR(SEARCH("Pass",J24)))</xm:f>
            <x14:dxf>
              <font>
                <i/>
                <sz val="11"/>
                <color rgb="FF008000"/>
                <name val="Arial"/>
                <family val="1"/>
              </font>
            </x14:dxf>
          </x14:cfRule>
          <xm:sqref>J24:R24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CC33"/>
  </sheetPr>
  <dimension ref="A1:AJ21"/>
  <sheetViews>
    <sheetView showWhiteSpace="0" workbookViewId="0">
      <selection activeCell="A7" sqref="A7"/>
    </sheetView>
  </sheetViews>
  <sheetFormatPr baseColWidth="10" defaultColWidth="8.83203125" defaultRowHeight="14" x14ac:dyDescent="0.15"/>
  <cols>
    <col min="1" max="1" width="40" bestFit="1" customWidth="1"/>
    <col min="2" max="36" width="18" bestFit="1" customWidth="1"/>
  </cols>
  <sheetData>
    <row r="1" spans="1:36" x14ac:dyDescent="0.15">
      <c r="A1" s="30"/>
      <c r="F1" s="30"/>
      <c r="G1" s="30"/>
    </row>
    <row r="2" spans="1:36" x14ac:dyDescent="0.15">
      <c r="A2" s="30"/>
      <c r="F2" s="30"/>
      <c r="G2" s="30"/>
    </row>
    <row r="3" spans="1:36" x14ac:dyDescent="0.15">
      <c r="A3" s="30"/>
      <c r="F3" s="30"/>
      <c r="G3" s="30"/>
    </row>
    <row r="7" spans="1:36" ht="20" customHeight="1" x14ac:dyDescent="0.2">
      <c r="A7" s="11" t="s">
        <v>52</v>
      </c>
    </row>
    <row r="8" spans="1:36" ht="20" customHeight="1" x14ac:dyDescent="0.15">
      <c r="A8" s="12" t="s">
        <v>53</v>
      </c>
    </row>
    <row r="9" spans="1:36" ht="20" customHeight="1" x14ac:dyDescent="0.15">
      <c r="A9" s="26" t="s">
        <v>54</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row>
    <row r="10" spans="1:36" ht="20" customHeight="1" x14ac:dyDescent="0.15">
      <c r="A10" s="13" t="s">
        <v>55</v>
      </c>
      <c r="B10" s="14">
        <v>58.595167000000004</v>
      </c>
      <c r="C10" s="14">
        <v>58.426499999999997</v>
      </c>
      <c r="D10" s="14">
        <v>58.426499999999997</v>
      </c>
      <c r="E10" s="14">
        <v>60.559333000000002</v>
      </c>
      <c r="F10" s="14">
        <v>60.559333000000002</v>
      </c>
      <c r="G10" s="14">
        <v>60.559333000000002</v>
      </c>
      <c r="H10" s="14">
        <v>55.23</v>
      </c>
      <c r="I10" s="14">
        <v>55.512500000000003</v>
      </c>
      <c r="J10" s="14">
        <v>55.016666999999998</v>
      </c>
      <c r="K10" s="14">
        <v>56.513666999999998</v>
      </c>
      <c r="L10" s="14">
        <v>55.077167000000003</v>
      </c>
      <c r="M10" s="14">
        <v>54.624667000000002</v>
      </c>
      <c r="N10" s="14">
        <v>59.328833000000003</v>
      </c>
      <c r="O10" s="14">
        <v>59.746667000000002</v>
      </c>
      <c r="P10" s="14">
        <v>59.746667000000002</v>
      </c>
      <c r="Q10" s="14">
        <v>61.363667</v>
      </c>
      <c r="R10" s="14">
        <v>61.363667</v>
      </c>
      <c r="S10" s="14">
        <v>61.363667</v>
      </c>
      <c r="T10" s="14">
        <v>56.972999999999999</v>
      </c>
      <c r="U10" s="14">
        <v>55.024332999999999</v>
      </c>
      <c r="V10" s="14">
        <v>57.962333000000001</v>
      </c>
      <c r="W10" s="14">
        <v>59.915666999999999</v>
      </c>
      <c r="X10" s="14">
        <v>60.385666999999998</v>
      </c>
      <c r="Y10" s="14">
        <v>59.712167000000001</v>
      </c>
      <c r="Z10" s="14">
        <v>60.801000000000002</v>
      </c>
      <c r="AA10" s="14">
        <v>59.712167000000001</v>
      </c>
      <c r="AB10" s="14">
        <v>60.135750000000002</v>
      </c>
      <c r="AC10" s="14">
        <v>60.135750000000002</v>
      </c>
      <c r="AD10" s="14">
        <v>60.135750000000002</v>
      </c>
      <c r="AE10" s="14">
        <v>60.135750000000002</v>
      </c>
      <c r="AF10" s="14">
        <v>60.135750000000002</v>
      </c>
      <c r="AG10" s="14">
        <v>60.135750000000002</v>
      </c>
      <c r="AH10" s="14">
        <v>60.135750000000002</v>
      </c>
      <c r="AI10" s="14">
        <v>60.498832999999998</v>
      </c>
      <c r="AJ10" s="14">
        <v>60.935667000000002</v>
      </c>
    </row>
    <row r="11" spans="1:36" ht="20" customHeight="1" x14ac:dyDescent="0.15">
      <c r="A11" s="13" t="s">
        <v>56</v>
      </c>
      <c r="B11" s="14">
        <v>59.800000000000004</v>
      </c>
      <c r="C11" s="14">
        <v>59.489000000000004</v>
      </c>
      <c r="D11" s="14">
        <v>59.489000000000004</v>
      </c>
      <c r="E11" s="14">
        <v>64.212000000000003</v>
      </c>
      <c r="F11" s="14">
        <v>64.212000000000003</v>
      </c>
      <c r="G11" s="14">
        <v>64.212000000000003</v>
      </c>
      <c r="H11" s="14">
        <v>57.795999999999999</v>
      </c>
      <c r="I11" s="14">
        <v>58.958000000000006</v>
      </c>
      <c r="J11" s="14">
        <v>58.83</v>
      </c>
      <c r="K11" s="14">
        <v>59.12</v>
      </c>
      <c r="L11" s="14">
        <v>59.191999999999993</v>
      </c>
      <c r="M11" s="14">
        <v>57.830000000000005</v>
      </c>
      <c r="N11" s="14">
        <v>62.795000000000002</v>
      </c>
      <c r="O11" s="14">
        <v>63.135999999999996</v>
      </c>
      <c r="P11" s="14">
        <v>63.135999999999996</v>
      </c>
      <c r="Q11" s="14">
        <v>64.89800000000001</v>
      </c>
      <c r="R11" s="14">
        <v>64.89800000000001</v>
      </c>
      <c r="S11" s="14">
        <v>64.89800000000001</v>
      </c>
      <c r="T11" s="14">
        <v>58.403999999999996</v>
      </c>
      <c r="U11" s="14">
        <v>56.352000000000004</v>
      </c>
      <c r="V11" s="14">
        <v>59.343999999999994</v>
      </c>
      <c r="W11" s="14">
        <v>62.089999999999996</v>
      </c>
      <c r="X11" s="14">
        <v>62.623999999999995</v>
      </c>
      <c r="Y11" s="14">
        <v>62.766999999999996</v>
      </c>
      <c r="Z11" s="14">
        <v>64.129500000000007</v>
      </c>
      <c r="AA11" s="14">
        <v>62.766999999999996</v>
      </c>
      <c r="AB11" s="14">
        <v>63.368000000000002</v>
      </c>
      <c r="AC11" s="14">
        <v>63.368000000000002</v>
      </c>
      <c r="AD11" s="14">
        <v>63.368000000000002</v>
      </c>
      <c r="AE11" s="14">
        <v>63.368000000000002</v>
      </c>
      <c r="AF11" s="14">
        <v>63.368000000000002</v>
      </c>
      <c r="AG11" s="14">
        <v>63.368000000000002</v>
      </c>
      <c r="AH11" s="14">
        <v>63.368000000000002</v>
      </c>
      <c r="AI11" s="14">
        <v>62.326499999999996</v>
      </c>
      <c r="AJ11" s="14">
        <v>62.156000000000006</v>
      </c>
    </row>
    <row r="12" spans="1:36" ht="20" customHeight="1" x14ac:dyDescent="0.15">
      <c r="A12" s="13" t="s">
        <v>57</v>
      </c>
      <c r="B12" s="14">
        <v>57.595999999999997</v>
      </c>
      <c r="C12" s="14">
        <v>57.38</v>
      </c>
      <c r="D12" s="14">
        <v>57.38</v>
      </c>
      <c r="E12" s="14">
        <v>49.007999999999996</v>
      </c>
      <c r="F12" s="14">
        <v>49.007999999999996</v>
      </c>
      <c r="G12" s="14">
        <v>49.007999999999996</v>
      </c>
      <c r="H12" s="14">
        <v>52.637999999999998</v>
      </c>
      <c r="I12" s="14">
        <v>52.753</v>
      </c>
      <c r="J12" s="14">
        <v>52.06</v>
      </c>
      <c r="K12" s="14">
        <v>53.964000000000006</v>
      </c>
      <c r="L12" s="14">
        <v>52.036999999999999</v>
      </c>
      <c r="M12" s="14">
        <v>51.54</v>
      </c>
      <c r="N12" s="14">
        <v>48.876999999999995</v>
      </c>
      <c r="O12" s="14">
        <v>48.831999999999994</v>
      </c>
      <c r="P12" s="14">
        <v>48.831999999999994</v>
      </c>
      <c r="Q12" s="14">
        <v>52.487000000000002</v>
      </c>
      <c r="R12" s="14">
        <v>52.487000000000002</v>
      </c>
      <c r="S12" s="14">
        <v>52.487000000000002</v>
      </c>
      <c r="T12" s="14">
        <v>53.439</v>
      </c>
      <c r="U12" s="14">
        <v>49.850999999999999</v>
      </c>
      <c r="V12" s="14">
        <v>55.83</v>
      </c>
      <c r="W12" s="14">
        <v>58.497999999999998</v>
      </c>
      <c r="X12" s="14">
        <v>58.58</v>
      </c>
      <c r="Y12" s="14">
        <v>49.231000000000002</v>
      </c>
      <c r="Z12" s="14">
        <v>51.122999999999998</v>
      </c>
      <c r="AA12" s="14">
        <v>49.231000000000002</v>
      </c>
      <c r="AB12" s="14">
        <v>49.119500000000002</v>
      </c>
      <c r="AC12" s="14">
        <v>49.119500000000002</v>
      </c>
      <c r="AD12" s="14">
        <v>49.119500000000002</v>
      </c>
      <c r="AE12" s="14">
        <v>49.119500000000002</v>
      </c>
      <c r="AF12" s="14">
        <v>49.119500000000002</v>
      </c>
      <c r="AG12" s="14">
        <v>49.119500000000002</v>
      </c>
      <c r="AH12" s="14">
        <v>49.119500000000002</v>
      </c>
      <c r="AI12" s="14">
        <v>59.040999999999997</v>
      </c>
      <c r="AJ12" s="14">
        <v>59.594000000000001</v>
      </c>
    </row>
    <row r="13" spans="1:36" x14ac:dyDescent="0.15">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row>
    <row r="14" spans="1:36" ht="75" customHeight="1" x14ac:dyDescent="0.15">
      <c r="A14" s="4" t="s">
        <v>3</v>
      </c>
      <c r="B14" s="4" t="s">
        <v>4</v>
      </c>
      <c r="C14" s="4" t="s">
        <v>5</v>
      </c>
      <c r="D14" s="4" t="s">
        <v>6</v>
      </c>
      <c r="E14" s="4" t="s">
        <v>7</v>
      </c>
      <c r="F14" s="4" t="s">
        <v>8</v>
      </c>
      <c r="G14" s="4" t="s">
        <v>9</v>
      </c>
      <c r="H14" s="4" t="s">
        <v>10</v>
      </c>
      <c r="I14" s="4" t="s">
        <v>11</v>
      </c>
      <c r="J14" s="4" t="s">
        <v>12</v>
      </c>
      <c r="K14" s="4" t="s">
        <v>18</v>
      </c>
      <c r="L14" s="4" t="s">
        <v>19</v>
      </c>
      <c r="M14" s="4" t="s">
        <v>20</v>
      </c>
      <c r="N14" s="4" t="s">
        <v>21</v>
      </c>
      <c r="O14" s="4" t="s">
        <v>22</v>
      </c>
      <c r="P14" s="4" t="s">
        <v>23</v>
      </c>
      <c r="Q14" s="4" t="s">
        <v>24</v>
      </c>
      <c r="R14" s="4" t="s">
        <v>25</v>
      </c>
      <c r="S14" s="4" t="s">
        <v>26</v>
      </c>
      <c r="T14" s="4" t="s">
        <v>28</v>
      </c>
      <c r="U14" s="4" t="s">
        <v>29</v>
      </c>
      <c r="V14" s="4" t="s">
        <v>30</v>
      </c>
      <c r="W14" s="4" t="s">
        <v>31</v>
      </c>
      <c r="X14" s="4" t="s">
        <v>32</v>
      </c>
      <c r="Y14" s="4" t="s">
        <v>33</v>
      </c>
      <c r="Z14" s="4" t="s">
        <v>34</v>
      </c>
      <c r="AA14" s="4" t="s">
        <v>35</v>
      </c>
      <c r="AB14" s="4" t="s">
        <v>36</v>
      </c>
      <c r="AC14" s="4" t="s">
        <v>37</v>
      </c>
      <c r="AD14" s="4" t="s">
        <v>38</v>
      </c>
      <c r="AE14" s="4" t="s">
        <v>39</v>
      </c>
      <c r="AF14" s="4" t="s">
        <v>40</v>
      </c>
      <c r="AG14" s="4" t="s">
        <v>41</v>
      </c>
      <c r="AH14" s="4" t="s">
        <v>42</v>
      </c>
      <c r="AI14" s="4" t="s">
        <v>43</v>
      </c>
      <c r="AJ14" s="4" t="s">
        <v>44</v>
      </c>
    </row>
    <row r="15" spans="1:36" ht="20" customHeight="1" x14ac:dyDescent="0.15">
      <c r="A15" s="16" t="s">
        <v>14</v>
      </c>
      <c r="B15" s="15">
        <v>47.057000000000002</v>
      </c>
      <c r="C15" s="15">
        <v>47.65</v>
      </c>
      <c r="D15" s="15">
        <v>47.65</v>
      </c>
      <c r="E15" s="15">
        <v>45.585999999999999</v>
      </c>
      <c r="F15" s="15">
        <v>45.585999999999999</v>
      </c>
      <c r="G15" s="15">
        <v>45.585999999999999</v>
      </c>
      <c r="H15" s="15">
        <v>45.689000000000007</v>
      </c>
      <c r="I15" s="15">
        <v>44.469000000000001</v>
      </c>
      <c r="J15" s="15">
        <v>44.18</v>
      </c>
      <c r="K15" s="15">
        <v>43.597999999999999</v>
      </c>
      <c r="L15" s="15">
        <v>43.531999999999996</v>
      </c>
      <c r="M15" s="15">
        <v>44.78</v>
      </c>
      <c r="N15" s="15">
        <v>47.605000000000004</v>
      </c>
      <c r="O15" s="15">
        <v>47.257999999999996</v>
      </c>
      <c r="P15" s="15">
        <v>47.257999999999996</v>
      </c>
      <c r="Q15" s="15">
        <v>51.182000000000002</v>
      </c>
      <c r="R15" s="15">
        <v>51.182000000000002</v>
      </c>
      <c r="S15" s="15">
        <v>51.182000000000002</v>
      </c>
      <c r="T15" s="15">
        <v>47.881</v>
      </c>
      <c r="U15" s="15">
        <v>44.971000000000004</v>
      </c>
      <c r="V15" s="15">
        <v>47.215999999999994</v>
      </c>
      <c r="W15" s="15">
        <v>45.138000000000005</v>
      </c>
      <c r="X15" s="15">
        <v>49.162000000000006</v>
      </c>
      <c r="Y15" s="15">
        <v>45.790999999999997</v>
      </c>
      <c r="Z15" s="15">
        <v>48.573</v>
      </c>
      <c r="AA15" s="15">
        <v>45.790999999999997</v>
      </c>
      <c r="AB15" s="15">
        <v>45.688500000000005</v>
      </c>
      <c r="AC15" s="15">
        <v>45.688500000000005</v>
      </c>
      <c r="AD15" s="15">
        <v>45.688500000000005</v>
      </c>
      <c r="AE15" s="15">
        <v>45.688500000000005</v>
      </c>
      <c r="AF15" s="15">
        <v>45.688500000000005</v>
      </c>
      <c r="AG15" s="15">
        <v>45.688500000000005</v>
      </c>
      <c r="AH15" s="15">
        <v>45.688500000000005</v>
      </c>
      <c r="AI15" s="15">
        <v>47.78</v>
      </c>
      <c r="AJ15" s="15">
        <v>48.257000000000005</v>
      </c>
    </row>
    <row r="16" spans="1:36" ht="20" customHeight="1" x14ac:dyDescent="0.15">
      <c r="A16" s="3" t="s">
        <v>58</v>
      </c>
      <c r="B16" s="14">
        <v>58.026000000000003</v>
      </c>
      <c r="C16" s="14">
        <v>57.56</v>
      </c>
      <c r="D16" s="14">
        <v>57.56</v>
      </c>
      <c r="E16" s="14">
        <v>61.915999999999997</v>
      </c>
      <c r="F16" s="14">
        <v>61.915999999999997</v>
      </c>
      <c r="G16" s="14">
        <v>61.915999999999997</v>
      </c>
      <c r="H16" s="14">
        <v>54.973999999999997</v>
      </c>
      <c r="I16" s="14">
        <v>54.104500000000002</v>
      </c>
      <c r="J16" s="14">
        <v>53.204999999999998</v>
      </c>
      <c r="K16" s="14">
        <v>56.86</v>
      </c>
      <c r="L16" s="14">
        <v>52.617999999999995</v>
      </c>
      <c r="M16" s="14">
        <v>54.057000000000002</v>
      </c>
      <c r="N16" s="14">
        <v>60.870000000000005</v>
      </c>
      <c r="O16" s="14">
        <v>61.158000000000001</v>
      </c>
      <c r="P16" s="14">
        <v>61.158000000000001</v>
      </c>
      <c r="Q16" s="14">
        <v>64.884</v>
      </c>
      <c r="R16" s="14">
        <v>64.884</v>
      </c>
      <c r="S16" s="14">
        <v>64.884</v>
      </c>
      <c r="T16" s="14">
        <v>58.403999999999996</v>
      </c>
      <c r="U16" s="14">
        <v>56.352000000000004</v>
      </c>
      <c r="V16" s="14">
        <v>58.826000000000008</v>
      </c>
      <c r="W16" s="14">
        <v>62.089999999999996</v>
      </c>
      <c r="X16" s="14">
        <v>62.623999999999995</v>
      </c>
      <c r="Y16" s="14">
        <v>61.431000000000004</v>
      </c>
      <c r="Z16" s="14">
        <v>63.539500000000004</v>
      </c>
      <c r="AA16" s="14">
        <v>61.431000000000004</v>
      </c>
      <c r="AB16" s="14">
        <v>61.673499999999997</v>
      </c>
      <c r="AC16" s="14">
        <v>61.673499999999997</v>
      </c>
      <c r="AD16" s="14">
        <v>61.673499999999997</v>
      </c>
      <c r="AE16" s="14">
        <v>61.673499999999997</v>
      </c>
      <c r="AF16" s="14">
        <v>61.673499999999997</v>
      </c>
      <c r="AG16" s="14">
        <v>61.673499999999997</v>
      </c>
      <c r="AH16" s="14">
        <v>61.673499999999997</v>
      </c>
      <c r="AI16" s="14">
        <v>62.326499999999996</v>
      </c>
      <c r="AJ16" s="14">
        <v>62.156000000000006</v>
      </c>
    </row>
    <row r="17" spans="1:36" ht="20" customHeight="1" x14ac:dyDescent="0.15">
      <c r="A17" s="3" t="s">
        <v>59</v>
      </c>
      <c r="B17" s="14">
        <v>59.800000000000004</v>
      </c>
      <c r="C17" s="14">
        <v>59.489000000000004</v>
      </c>
      <c r="D17" s="14">
        <v>59.489000000000004</v>
      </c>
      <c r="E17" s="14">
        <v>64.212000000000003</v>
      </c>
      <c r="F17" s="14">
        <v>64.212000000000003</v>
      </c>
      <c r="G17" s="14">
        <v>64.212000000000003</v>
      </c>
      <c r="H17" s="14">
        <v>57.795999999999999</v>
      </c>
      <c r="I17" s="14">
        <v>58.958000000000006</v>
      </c>
      <c r="J17" s="14">
        <v>58.83</v>
      </c>
      <c r="K17" s="14">
        <v>59.12</v>
      </c>
      <c r="L17" s="14">
        <v>59.191999999999993</v>
      </c>
      <c r="M17" s="14">
        <v>57.830000000000005</v>
      </c>
      <c r="N17" s="14">
        <v>62.023000000000003</v>
      </c>
      <c r="O17" s="14">
        <v>62.817999999999998</v>
      </c>
      <c r="P17" s="14">
        <v>62.817999999999998</v>
      </c>
      <c r="Q17" s="14">
        <v>64.89800000000001</v>
      </c>
      <c r="R17" s="14">
        <v>64.89800000000001</v>
      </c>
      <c r="S17" s="14">
        <v>64.89800000000001</v>
      </c>
      <c r="T17" s="14">
        <v>57.294999999999995</v>
      </c>
      <c r="U17" s="14">
        <v>56.311</v>
      </c>
      <c r="V17" s="14">
        <v>58.375999999999998</v>
      </c>
      <c r="W17" s="14">
        <v>60.805999999999997</v>
      </c>
      <c r="X17" s="14">
        <v>59.802000000000007</v>
      </c>
      <c r="Y17" s="14">
        <v>62.524000000000001</v>
      </c>
      <c r="Z17" s="14">
        <v>64.129500000000007</v>
      </c>
      <c r="AA17" s="14">
        <v>62.524000000000001</v>
      </c>
      <c r="AB17" s="14">
        <v>63.368000000000002</v>
      </c>
      <c r="AC17" s="14">
        <v>63.368000000000002</v>
      </c>
      <c r="AD17" s="14">
        <v>63.368000000000002</v>
      </c>
      <c r="AE17" s="14">
        <v>63.368000000000002</v>
      </c>
      <c r="AF17" s="14">
        <v>63.368000000000002</v>
      </c>
      <c r="AG17" s="14">
        <v>63.368000000000002</v>
      </c>
      <c r="AH17" s="14">
        <v>63.368000000000002</v>
      </c>
      <c r="AI17" s="14">
        <v>60.63300000000001</v>
      </c>
      <c r="AJ17" s="14">
        <v>61.216999999999999</v>
      </c>
    </row>
    <row r="18" spans="1:36" ht="20" customHeight="1" x14ac:dyDescent="0.15">
      <c r="A18" s="3" t="s">
        <v>60</v>
      </c>
      <c r="B18" s="14">
        <v>58.669999999999995</v>
      </c>
      <c r="C18" s="14">
        <v>58.582000000000001</v>
      </c>
      <c r="D18" s="14">
        <v>58.582000000000001</v>
      </c>
      <c r="E18" s="14">
        <v>61.673999999999999</v>
      </c>
      <c r="F18" s="14">
        <v>61.673999999999999</v>
      </c>
      <c r="G18" s="14">
        <v>61.673999999999999</v>
      </c>
      <c r="H18" s="14">
        <v>55.819999999999993</v>
      </c>
      <c r="I18" s="14">
        <v>56.790999999999997</v>
      </c>
      <c r="J18" s="14">
        <v>56.349999999999994</v>
      </c>
      <c r="K18" s="14">
        <v>56.91</v>
      </c>
      <c r="L18" s="14">
        <v>56.885000000000005</v>
      </c>
      <c r="M18" s="14">
        <v>55.302</v>
      </c>
      <c r="N18" s="14">
        <v>60.805</v>
      </c>
      <c r="O18" s="14">
        <v>61.212000000000003</v>
      </c>
      <c r="P18" s="14">
        <v>61.212000000000003</v>
      </c>
      <c r="Q18" s="14">
        <v>61.069000000000003</v>
      </c>
      <c r="R18" s="14">
        <v>61.069000000000003</v>
      </c>
      <c r="S18" s="14">
        <v>61.069000000000003</v>
      </c>
      <c r="T18" s="14">
        <v>57.518999999999991</v>
      </c>
      <c r="U18" s="14">
        <v>56.003</v>
      </c>
      <c r="V18" s="14">
        <v>58.204000000000008</v>
      </c>
      <c r="W18" s="14">
        <v>59.902000000000001</v>
      </c>
      <c r="X18" s="14">
        <v>60.956000000000003</v>
      </c>
      <c r="Y18" s="14">
        <v>60.683999999999997</v>
      </c>
      <c r="Z18" s="14">
        <v>60.986499999999999</v>
      </c>
      <c r="AA18" s="14">
        <v>60.683999999999997</v>
      </c>
      <c r="AB18" s="14">
        <v>61.178999999999995</v>
      </c>
      <c r="AC18" s="14">
        <v>61.178999999999995</v>
      </c>
      <c r="AD18" s="14">
        <v>61.178999999999995</v>
      </c>
      <c r="AE18" s="14">
        <v>61.178999999999995</v>
      </c>
      <c r="AF18" s="14">
        <v>61.178999999999995</v>
      </c>
      <c r="AG18" s="14">
        <v>61.178999999999995</v>
      </c>
      <c r="AH18" s="14">
        <v>61.178999999999995</v>
      </c>
      <c r="AI18" s="14">
        <v>60.6205</v>
      </c>
      <c r="AJ18" s="14">
        <v>60.911000000000001</v>
      </c>
    </row>
    <row r="19" spans="1:36" ht="20" customHeight="1" x14ac:dyDescent="0.15">
      <c r="A19" s="3" t="s">
        <v>61</v>
      </c>
      <c r="B19" s="14">
        <v>57.595999999999997</v>
      </c>
      <c r="C19" s="14">
        <v>57.38</v>
      </c>
      <c r="D19" s="14">
        <v>57.38</v>
      </c>
      <c r="E19" s="14">
        <v>62.974000000000004</v>
      </c>
      <c r="F19" s="14">
        <v>62.974000000000004</v>
      </c>
      <c r="G19" s="14">
        <v>62.974000000000004</v>
      </c>
      <c r="H19" s="14">
        <v>55.761000000000003</v>
      </c>
      <c r="I19" s="14">
        <v>56.822999999999993</v>
      </c>
      <c r="J19" s="14">
        <v>56.49</v>
      </c>
      <c r="K19" s="14">
        <v>56.603999999999999</v>
      </c>
      <c r="L19" s="14">
        <v>56.935000000000002</v>
      </c>
      <c r="M19" s="14">
        <v>55.402000000000001</v>
      </c>
      <c r="N19" s="14">
        <v>60.602999999999994</v>
      </c>
      <c r="O19" s="14">
        <v>61.323999999999998</v>
      </c>
      <c r="P19" s="14">
        <v>61.323999999999998</v>
      </c>
      <c r="Q19" s="14">
        <v>63.349000000000004</v>
      </c>
      <c r="R19" s="14">
        <v>63.349000000000004</v>
      </c>
      <c r="S19" s="14">
        <v>63.349000000000004</v>
      </c>
      <c r="T19" s="14">
        <v>57.016000000000005</v>
      </c>
      <c r="U19" s="14">
        <v>55.358000000000004</v>
      </c>
      <c r="V19" s="14">
        <v>57.194000000000003</v>
      </c>
      <c r="W19" s="14">
        <v>58.497999999999998</v>
      </c>
      <c r="X19" s="14">
        <v>59.326000000000008</v>
      </c>
      <c r="Y19" s="14">
        <v>61.635999999999996</v>
      </c>
      <c r="Z19" s="14">
        <v>62.909500000000001</v>
      </c>
      <c r="AA19" s="14">
        <v>61.635999999999996</v>
      </c>
      <c r="AB19" s="14">
        <v>62.305000000000007</v>
      </c>
      <c r="AC19" s="14">
        <v>62.305000000000007</v>
      </c>
      <c r="AD19" s="14">
        <v>62.305000000000007</v>
      </c>
      <c r="AE19" s="14">
        <v>62.305000000000007</v>
      </c>
      <c r="AF19" s="14">
        <v>62.305000000000007</v>
      </c>
      <c r="AG19" s="14">
        <v>62.305000000000007</v>
      </c>
      <c r="AH19" s="14">
        <v>62.305000000000007</v>
      </c>
      <c r="AI19" s="14">
        <v>59.401500000000013</v>
      </c>
      <c r="AJ19" s="14">
        <v>60.399000000000001</v>
      </c>
    </row>
    <row r="20" spans="1:36" ht="20" customHeight="1" x14ac:dyDescent="0.15">
      <c r="A20" s="3" t="s">
        <v>62</v>
      </c>
      <c r="B20" s="14">
        <v>58.892000000000003</v>
      </c>
      <c r="C20" s="14">
        <v>58.968999999999994</v>
      </c>
      <c r="D20" s="14">
        <v>58.968999999999994</v>
      </c>
      <c r="E20" s="14">
        <v>49.007999999999996</v>
      </c>
      <c r="F20" s="14">
        <v>49.007999999999996</v>
      </c>
      <c r="G20" s="14">
        <v>49.007999999999996</v>
      </c>
      <c r="H20" s="14">
        <v>52.637999999999998</v>
      </c>
      <c r="I20" s="14">
        <v>52.753</v>
      </c>
      <c r="J20" s="14">
        <v>52.06</v>
      </c>
      <c r="K20" s="14">
        <v>53.964000000000006</v>
      </c>
      <c r="L20" s="14">
        <v>52.036999999999999</v>
      </c>
      <c r="M20" s="14">
        <v>51.54</v>
      </c>
      <c r="N20" s="14">
        <v>48.876999999999995</v>
      </c>
      <c r="O20" s="14">
        <v>48.831999999999994</v>
      </c>
      <c r="P20" s="14">
        <v>48.831999999999994</v>
      </c>
      <c r="Q20" s="14">
        <v>52.487000000000002</v>
      </c>
      <c r="R20" s="14">
        <v>52.487000000000002</v>
      </c>
      <c r="S20" s="14">
        <v>52.487000000000002</v>
      </c>
      <c r="T20" s="14">
        <v>53.439</v>
      </c>
      <c r="U20" s="14">
        <v>49.850999999999999</v>
      </c>
      <c r="V20" s="14">
        <v>55.83</v>
      </c>
      <c r="W20" s="14">
        <v>59.652000000000001</v>
      </c>
      <c r="X20" s="14">
        <v>61.025999999999996</v>
      </c>
      <c r="Y20" s="14">
        <v>49.231000000000002</v>
      </c>
      <c r="Z20" s="14">
        <v>51.122999999999998</v>
      </c>
      <c r="AA20" s="14">
        <v>49.231000000000002</v>
      </c>
      <c r="AB20" s="14">
        <v>49.119500000000002</v>
      </c>
      <c r="AC20" s="14">
        <v>49.119500000000002</v>
      </c>
      <c r="AD20" s="14">
        <v>49.119500000000002</v>
      </c>
      <c r="AE20" s="14">
        <v>49.119500000000002</v>
      </c>
      <c r="AF20" s="14">
        <v>49.119500000000002</v>
      </c>
      <c r="AG20" s="14">
        <v>49.119500000000002</v>
      </c>
      <c r="AH20" s="14">
        <v>49.119500000000002</v>
      </c>
      <c r="AI20" s="14">
        <v>60.970500000000001</v>
      </c>
      <c r="AJ20" s="14">
        <v>61.337000000000003</v>
      </c>
    </row>
    <row r="21" spans="1:36" ht="20" customHeight="1" x14ac:dyDescent="0.15">
      <c r="A21" s="3" t="s">
        <v>63</v>
      </c>
      <c r="B21" s="14">
        <v>58.586999999999996</v>
      </c>
      <c r="C21" s="14">
        <v>58.578999999999994</v>
      </c>
      <c r="D21" s="14">
        <v>58.578999999999994</v>
      </c>
      <c r="E21" s="14">
        <v>63.572000000000003</v>
      </c>
      <c r="F21" s="14">
        <v>63.572000000000003</v>
      </c>
      <c r="G21" s="14">
        <v>63.572000000000003</v>
      </c>
      <c r="H21" s="14">
        <v>54.391000000000005</v>
      </c>
      <c r="I21" s="14">
        <v>53.645499999999998</v>
      </c>
      <c r="J21" s="14">
        <v>53.164999999999999</v>
      </c>
      <c r="K21" s="14">
        <v>55.624000000000002</v>
      </c>
      <c r="L21" s="14">
        <v>52.796000000000006</v>
      </c>
      <c r="M21" s="14">
        <v>53.616999999999997</v>
      </c>
      <c r="N21" s="14">
        <v>62.795000000000002</v>
      </c>
      <c r="O21" s="14">
        <v>63.135999999999996</v>
      </c>
      <c r="P21" s="14">
        <v>63.135999999999996</v>
      </c>
      <c r="Q21" s="14">
        <v>61.494999999999997</v>
      </c>
      <c r="R21" s="14">
        <v>61.494999999999997</v>
      </c>
      <c r="S21" s="14">
        <v>61.494999999999997</v>
      </c>
      <c r="T21" s="14">
        <v>58.165000000000006</v>
      </c>
      <c r="U21" s="14">
        <v>56.271000000000001</v>
      </c>
      <c r="V21" s="14">
        <v>59.343999999999994</v>
      </c>
      <c r="W21" s="14">
        <v>58.546000000000006</v>
      </c>
      <c r="X21" s="14">
        <v>58.58</v>
      </c>
      <c r="Y21" s="14">
        <v>62.766999999999996</v>
      </c>
      <c r="Z21" s="14">
        <v>62.117999999999995</v>
      </c>
      <c r="AA21" s="14">
        <v>62.766999999999996</v>
      </c>
      <c r="AB21" s="14">
        <v>63.169499999999999</v>
      </c>
      <c r="AC21" s="14">
        <v>63.169499999999999</v>
      </c>
      <c r="AD21" s="14">
        <v>63.169499999999999</v>
      </c>
      <c r="AE21" s="14">
        <v>63.169499999999999</v>
      </c>
      <c r="AF21" s="14">
        <v>63.169499999999999</v>
      </c>
      <c r="AG21" s="14">
        <v>63.169499999999999</v>
      </c>
      <c r="AH21" s="14">
        <v>63.169499999999999</v>
      </c>
      <c r="AI21" s="14">
        <v>59.040999999999997</v>
      </c>
      <c r="AJ21" s="14">
        <v>59.594000000000001</v>
      </c>
    </row>
  </sheetData>
  <mergeCells count="4">
    <mergeCell ref="A1:A3"/>
    <mergeCell ref="F1:G3"/>
    <mergeCell ref="A13:AJ13"/>
    <mergeCell ref="B9:AJ9"/>
  </mergeCells>
  <conditionalFormatting sqref="B10:AJ12">
    <cfRule type="cellIs" dxfId="23" priority="1" operator="between">
      <formula>0</formula>
      <formula>29.49</formula>
    </cfRule>
    <cfRule type="cellIs" dxfId="22" priority="2" operator="between">
      <formula>29.5</formula>
      <formula>39.49</formula>
    </cfRule>
    <cfRule type="cellIs" dxfId="21" priority="3" operator="between">
      <formula>39.5</formula>
      <formula>49.49</formula>
    </cfRule>
    <cfRule type="cellIs" dxfId="20" priority="4" operator="between">
      <formula>49.5</formula>
      <formula>59.49</formula>
    </cfRule>
    <cfRule type="cellIs" dxfId="19" priority="5" operator="between">
      <formula>59.5</formula>
      <formula>79.49</formula>
    </cfRule>
    <cfRule type="cellIs" dxfId="18" priority="6" operator="between">
      <formula>79.5</formula>
      <formula>100</formula>
    </cfRule>
  </conditionalFormatting>
  <conditionalFormatting sqref="B15:AJ21">
    <cfRule type="cellIs" dxfId="17" priority="7" operator="between">
      <formula>0</formula>
      <formula>29.49</formula>
    </cfRule>
    <cfRule type="cellIs" dxfId="16" priority="8" operator="between">
      <formula>29.5</formula>
      <formula>39.49</formula>
    </cfRule>
    <cfRule type="cellIs" dxfId="15" priority="9" operator="between">
      <formula>39.5</formula>
      <formula>49.49</formula>
    </cfRule>
    <cfRule type="cellIs" dxfId="14" priority="10" operator="between">
      <formula>49.5</formula>
      <formula>59.49</formula>
    </cfRule>
    <cfRule type="cellIs" dxfId="13" priority="11" operator="between">
      <formula>59.5</formula>
      <formula>79.49</formula>
    </cfRule>
    <cfRule type="cellIs" dxfId="12" priority="12" operator="between">
      <formula>79.5</formula>
      <formula>100</formula>
    </cfRule>
  </conditionalFormatting>
  <pageMargins left="0.75" right="0.75" top="1" bottom="1" header="0.5" footer="0.5"/>
  <pageSetup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6:N21"/>
  <sheetViews>
    <sheetView showWhiteSpace="0" workbookViewId="0">
      <selection activeCell="A6" sqref="A6"/>
    </sheetView>
  </sheetViews>
  <sheetFormatPr baseColWidth="10" defaultColWidth="8.83203125" defaultRowHeight="14" x14ac:dyDescent="0.15"/>
  <cols>
    <col min="1" max="1" width="25" bestFit="1" customWidth="1"/>
    <col min="2" max="2" width="28" bestFit="1" customWidth="1"/>
    <col min="3" max="14" width="18" bestFit="1" customWidth="1"/>
  </cols>
  <sheetData>
    <row r="6" spans="1:14" ht="25" customHeight="1" x14ac:dyDescent="0.15">
      <c r="A6" s="5" t="s">
        <v>64</v>
      </c>
    </row>
    <row r="7" spans="1:14" ht="25" customHeight="1" x14ac:dyDescent="0.15">
      <c r="A7" s="38" t="s">
        <v>53</v>
      </c>
      <c r="B7" s="39" t="s">
        <v>13</v>
      </c>
      <c r="C7" s="30"/>
      <c r="D7" s="30"/>
      <c r="E7" s="30"/>
    </row>
    <row r="8" spans="1:14" ht="20" customHeight="1" x14ac:dyDescent="0.15">
      <c r="A8" s="17" t="s">
        <v>65</v>
      </c>
      <c r="B8" s="18" t="s">
        <v>66</v>
      </c>
      <c r="C8" s="40" t="s">
        <v>67</v>
      </c>
      <c r="D8" s="40" t="s">
        <v>13</v>
      </c>
      <c r="E8" s="40" t="s">
        <v>13</v>
      </c>
      <c r="F8" s="40" t="s">
        <v>68</v>
      </c>
      <c r="G8" s="40" t="s">
        <v>13</v>
      </c>
      <c r="H8" s="40" t="s">
        <v>13</v>
      </c>
      <c r="I8" s="40" t="s">
        <v>69</v>
      </c>
      <c r="J8" s="40" t="s">
        <v>13</v>
      </c>
      <c r="K8" s="40" t="s">
        <v>13</v>
      </c>
      <c r="L8" s="40" t="s">
        <v>70</v>
      </c>
      <c r="M8" s="40" t="s">
        <v>13</v>
      </c>
      <c r="N8" s="40" t="s">
        <v>13</v>
      </c>
    </row>
    <row r="9" spans="1:14" ht="50" customHeight="1" x14ac:dyDescent="0.15">
      <c r="A9" s="19" t="s">
        <v>13</v>
      </c>
      <c r="B9" s="19" t="s">
        <v>13</v>
      </c>
      <c r="C9" s="4" t="s">
        <v>71</v>
      </c>
      <c r="D9" s="4" t="s">
        <v>72</v>
      </c>
      <c r="E9" s="4" t="s">
        <v>73</v>
      </c>
      <c r="F9" s="4" t="s">
        <v>74</v>
      </c>
      <c r="G9" s="4" t="s">
        <v>75</v>
      </c>
      <c r="H9" s="4" t="s">
        <v>76</v>
      </c>
      <c r="I9" s="4" t="s">
        <v>77</v>
      </c>
      <c r="J9" s="4" t="s">
        <v>78</v>
      </c>
      <c r="K9" s="4" t="s">
        <v>79</v>
      </c>
      <c r="L9" s="4" t="s">
        <v>80</v>
      </c>
      <c r="M9" s="4" t="s">
        <v>81</v>
      </c>
      <c r="N9" s="4" t="s">
        <v>82</v>
      </c>
    </row>
    <row r="10" spans="1:14" ht="20" customHeight="1" x14ac:dyDescent="0.15">
      <c r="A10" s="20" t="s">
        <v>13</v>
      </c>
      <c r="B10" s="21" t="s">
        <v>55</v>
      </c>
      <c r="C10" s="14">
        <v>58.5</v>
      </c>
      <c r="D10" s="14">
        <v>60.2</v>
      </c>
      <c r="E10" s="14">
        <v>56.4</v>
      </c>
      <c r="F10" s="14">
        <v>59.1</v>
      </c>
      <c r="G10" s="14">
        <v>60</v>
      </c>
      <c r="H10" s="14">
        <v>62.9</v>
      </c>
      <c r="I10" s="14">
        <v>61.7</v>
      </c>
      <c r="J10" s="14">
        <v>60.5</v>
      </c>
      <c r="K10" s="14">
        <v>60.6</v>
      </c>
      <c r="L10" s="14">
        <v>55.5</v>
      </c>
      <c r="M10" s="14">
        <v>54.5</v>
      </c>
      <c r="N10" s="14">
        <v>53.2</v>
      </c>
    </row>
    <row r="11" spans="1:14" ht="20" customHeight="1" x14ac:dyDescent="0.15">
      <c r="A11" s="20" t="s">
        <v>13</v>
      </c>
      <c r="B11" s="21" t="s">
        <v>56</v>
      </c>
      <c r="C11" s="14">
        <v>60</v>
      </c>
      <c r="D11" s="14">
        <v>62.1</v>
      </c>
      <c r="E11" s="14">
        <v>59.7</v>
      </c>
      <c r="F11" s="14">
        <v>63.6</v>
      </c>
      <c r="G11" s="14">
        <v>62.2</v>
      </c>
      <c r="H11" s="14">
        <v>66.5</v>
      </c>
      <c r="I11" s="14">
        <v>66.099999999999994</v>
      </c>
      <c r="J11" s="14">
        <v>63.8</v>
      </c>
      <c r="K11" s="14">
        <v>64.8</v>
      </c>
      <c r="L11" s="14">
        <v>60.1</v>
      </c>
      <c r="M11" s="14">
        <v>57.6</v>
      </c>
      <c r="N11" s="14">
        <v>56.2</v>
      </c>
    </row>
    <row r="12" spans="1:14" ht="20" customHeight="1" x14ac:dyDescent="0.15">
      <c r="A12" s="20" t="s">
        <v>13</v>
      </c>
      <c r="B12" s="21" t="s">
        <v>57</v>
      </c>
      <c r="C12" s="14">
        <v>56.9</v>
      </c>
      <c r="D12" s="14">
        <v>59.2</v>
      </c>
      <c r="E12" s="14">
        <v>50</v>
      </c>
      <c r="F12" s="14">
        <v>54.7</v>
      </c>
      <c r="G12" s="14">
        <v>58</v>
      </c>
      <c r="H12" s="14">
        <v>61.1</v>
      </c>
      <c r="I12" s="14">
        <v>53.9</v>
      </c>
      <c r="J12" s="14">
        <v>49.5</v>
      </c>
      <c r="K12" s="14">
        <v>48.2</v>
      </c>
      <c r="L12" s="14">
        <v>52.1</v>
      </c>
      <c r="M12" s="14">
        <v>51.4</v>
      </c>
      <c r="N12" s="14">
        <v>48.6</v>
      </c>
    </row>
    <row r="13" spans="1:14" x14ac:dyDescent="0.15">
      <c r="A13" s="30"/>
      <c r="B13" s="30"/>
      <c r="C13" s="30"/>
      <c r="D13" s="30"/>
      <c r="E13" s="30"/>
      <c r="F13" s="30"/>
      <c r="G13" s="30"/>
      <c r="H13" s="30"/>
      <c r="I13" s="30"/>
      <c r="J13" s="30"/>
      <c r="K13" s="30"/>
      <c r="L13" s="30"/>
      <c r="M13" s="30"/>
      <c r="N13" s="30"/>
    </row>
    <row r="14" spans="1:14" ht="50" customHeight="1" x14ac:dyDescent="0.15">
      <c r="A14" s="25" t="s">
        <v>88</v>
      </c>
      <c r="B14" s="8" t="s">
        <v>3</v>
      </c>
      <c r="C14" s="8" t="s">
        <v>71</v>
      </c>
      <c r="D14" s="8" t="s">
        <v>72</v>
      </c>
      <c r="E14" s="8" t="s">
        <v>73</v>
      </c>
      <c r="F14" s="8" t="s">
        <v>74</v>
      </c>
      <c r="G14" s="8" t="s">
        <v>75</v>
      </c>
      <c r="H14" s="8" t="s">
        <v>76</v>
      </c>
      <c r="I14" s="8" t="s">
        <v>77</v>
      </c>
      <c r="J14" s="8" t="s">
        <v>78</v>
      </c>
      <c r="K14" s="8" t="s">
        <v>79</v>
      </c>
      <c r="L14" s="8" t="s">
        <v>80</v>
      </c>
      <c r="M14" s="8" t="s">
        <v>81</v>
      </c>
      <c r="N14" s="8" t="s">
        <v>82</v>
      </c>
    </row>
    <row r="15" spans="1:14" ht="20" customHeight="1" x14ac:dyDescent="0.15">
      <c r="B15" s="24" t="s">
        <v>14</v>
      </c>
      <c r="C15" s="23">
        <v>49.27</v>
      </c>
      <c r="D15" s="23">
        <v>43.34</v>
      </c>
      <c r="E15" s="23">
        <v>47.1</v>
      </c>
      <c r="F15" s="23">
        <v>48.6</v>
      </c>
      <c r="G15" s="23">
        <v>47.07</v>
      </c>
      <c r="H15" s="23">
        <v>56</v>
      </c>
      <c r="I15" s="23">
        <v>53.72</v>
      </c>
      <c r="J15" s="23">
        <v>43.63</v>
      </c>
      <c r="K15" s="23">
        <v>48.52</v>
      </c>
      <c r="L15" s="23">
        <v>43.43</v>
      </c>
      <c r="M15" s="23">
        <v>44.93</v>
      </c>
      <c r="N15" s="23">
        <v>41.45</v>
      </c>
    </row>
    <row r="16" spans="1:14" ht="20" customHeight="1" x14ac:dyDescent="0.15">
      <c r="B16" s="3" t="s">
        <v>58</v>
      </c>
      <c r="C16" s="14">
        <v>56.89</v>
      </c>
      <c r="D16" s="14">
        <v>61.55</v>
      </c>
      <c r="E16" s="14">
        <v>59.4</v>
      </c>
      <c r="F16" s="14">
        <v>63.6</v>
      </c>
      <c r="G16" s="14">
        <v>62.2</v>
      </c>
      <c r="H16" s="14">
        <v>62.92</v>
      </c>
      <c r="I16" s="14">
        <v>66.13</v>
      </c>
      <c r="J16" s="14">
        <v>62.28</v>
      </c>
      <c r="K16" s="14">
        <v>61.37</v>
      </c>
      <c r="L16" s="14">
        <v>52.14</v>
      </c>
      <c r="M16" s="14">
        <v>54.27</v>
      </c>
      <c r="N16" s="14">
        <v>52.66</v>
      </c>
    </row>
    <row r="17" spans="2:14" ht="20" customHeight="1" x14ac:dyDescent="0.15">
      <c r="B17" s="3" t="s">
        <v>59</v>
      </c>
      <c r="C17" s="14">
        <v>59.01</v>
      </c>
      <c r="D17" s="14">
        <v>62.12</v>
      </c>
      <c r="E17" s="14">
        <v>55.87</v>
      </c>
      <c r="F17" s="14">
        <v>57.56</v>
      </c>
      <c r="G17" s="14">
        <v>60.11</v>
      </c>
      <c r="H17" s="14">
        <v>61.12</v>
      </c>
      <c r="I17" s="14">
        <v>65.22</v>
      </c>
      <c r="J17" s="14">
        <v>63.82</v>
      </c>
      <c r="K17" s="14">
        <v>64.8</v>
      </c>
      <c r="L17" s="14">
        <v>60.08</v>
      </c>
      <c r="M17" s="14">
        <v>57.58</v>
      </c>
      <c r="N17" s="14">
        <v>56.2</v>
      </c>
    </row>
    <row r="18" spans="2:14" ht="20" customHeight="1" x14ac:dyDescent="0.15">
      <c r="B18" s="3" t="s">
        <v>60</v>
      </c>
      <c r="C18" s="14">
        <v>58.78</v>
      </c>
      <c r="D18" s="14">
        <v>59.66</v>
      </c>
      <c r="E18" s="14">
        <v>56.9</v>
      </c>
      <c r="F18" s="14">
        <v>59.77</v>
      </c>
      <c r="G18" s="14">
        <v>60.76</v>
      </c>
      <c r="H18" s="14">
        <v>62.73</v>
      </c>
      <c r="I18" s="14">
        <v>60.86</v>
      </c>
      <c r="J18" s="14">
        <v>60.97</v>
      </c>
      <c r="K18" s="14">
        <v>62.73</v>
      </c>
      <c r="L18" s="14">
        <v>57.66</v>
      </c>
      <c r="M18" s="14">
        <v>55.04</v>
      </c>
      <c r="N18" s="14">
        <v>55.15</v>
      </c>
    </row>
    <row r="19" spans="2:14" ht="20" customHeight="1" x14ac:dyDescent="0.15">
      <c r="B19" s="3" t="s">
        <v>61</v>
      </c>
      <c r="C19" s="14">
        <v>57.15</v>
      </c>
      <c r="D19" s="14">
        <v>59.31</v>
      </c>
      <c r="E19" s="14">
        <v>56.18</v>
      </c>
      <c r="F19" s="14">
        <v>54.74</v>
      </c>
      <c r="G19" s="14">
        <v>59.82</v>
      </c>
      <c r="H19" s="14">
        <v>62.43</v>
      </c>
      <c r="I19" s="14">
        <v>63.48</v>
      </c>
      <c r="J19" s="14">
        <v>63.39</v>
      </c>
      <c r="K19" s="14">
        <v>62.35</v>
      </c>
      <c r="L19" s="14">
        <v>57.85</v>
      </c>
      <c r="M19" s="14">
        <v>55.13</v>
      </c>
      <c r="N19" s="14">
        <v>54.14</v>
      </c>
    </row>
    <row r="20" spans="2:14" ht="20" customHeight="1" x14ac:dyDescent="0.15">
      <c r="B20" s="3" t="s">
        <v>62</v>
      </c>
      <c r="C20" s="14">
        <v>59.98</v>
      </c>
      <c r="D20" s="14">
        <v>59.21</v>
      </c>
      <c r="E20" s="14">
        <v>49.99</v>
      </c>
      <c r="F20" s="14">
        <v>61.64</v>
      </c>
      <c r="G20" s="14">
        <v>58.99</v>
      </c>
      <c r="H20" s="14">
        <v>66.52</v>
      </c>
      <c r="I20" s="14">
        <v>53.94</v>
      </c>
      <c r="J20" s="14">
        <v>49.54</v>
      </c>
      <c r="K20" s="14">
        <v>48.21</v>
      </c>
      <c r="L20" s="14">
        <v>52.71</v>
      </c>
      <c r="M20" s="14">
        <v>51.41</v>
      </c>
      <c r="N20" s="14">
        <v>48.58</v>
      </c>
    </row>
    <row r="21" spans="2:14" ht="20" customHeight="1" x14ac:dyDescent="0.15">
      <c r="B21" s="3" t="s">
        <v>63</v>
      </c>
      <c r="C21" s="14">
        <v>59.1</v>
      </c>
      <c r="D21" s="14">
        <v>59.18</v>
      </c>
      <c r="E21" s="14">
        <v>59.67</v>
      </c>
      <c r="F21" s="14">
        <v>57.22</v>
      </c>
      <c r="G21" s="14">
        <v>57.97</v>
      </c>
      <c r="H21" s="14">
        <v>61.77</v>
      </c>
      <c r="I21" s="14">
        <v>60.64</v>
      </c>
      <c r="J21" s="14">
        <v>63.08</v>
      </c>
      <c r="K21" s="14">
        <v>64.31</v>
      </c>
      <c r="L21" s="14">
        <v>52.6</v>
      </c>
      <c r="M21" s="14">
        <v>53.73</v>
      </c>
      <c r="N21" s="14">
        <v>52.3</v>
      </c>
    </row>
  </sheetData>
  <mergeCells count="6">
    <mergeCell ref="A7:E7"/>
    <mergeCell ref="A13:N13"/>
    <mergeCell ref="C8:E8"/>
    <mergeCell ref="F8:H8"/>
    <mergeCell ref="I8:K8"/>
    <mergeCell ref="L8:N8"/>
  </mergeCells>
  <conditionalFormatting sqref="C10:N12">
    <cfRule type="cellIs" dxfId="11" priority="1" operator="between">
      <formula>0</formula>
      <formula>29.49</formula>
    </cfRule>
    <cfRule type="cellIs" dxfId="10" priority="2" operator="between">
      <formula>29.5</formula>
      <formula>39.49</formula>
    </cfRule>
    <cfRule type="cellIs" dxfId="9" priority="3" operator="between">
      <formula>39.5</formula>
      <formula>49.49</formula>
    </cfRule>
    <cfRule type="cellIs" dxfId="8" priority="4" operator="between">
      <formula>49.5</formula>
      <formula>59.49</formula>
    </cfRule>
    <cfRule type="cellIs" dxfId="7" priority="5" operator="between">
      <formula>59.5</formula>
      <formula>79.49</formula>
    </cfRule>
    <cfRule type="cellIs" dxfId="6" priority="6" operator="between">
      <formula>79.5</formula>
      <formula>100</formula>
    </cfRule>
  </conditionalFormatting>
  <conditionalFormatting sqref="C15:N21">
    <cfRule type="cellIs" dxfId="5" priority="7" operator="between">
      <formula>0</formula>
      <formula>29.49</formula>
    </cfRule>
    <cfRule type="cellIs" dxfId="4" priority="8" operator="between">
      <formula>29.5</formula>
      <formula>39.49</formula>
    </cfRule>
    <cfRule type="cellIs" dxfId="3" priority="9" operator="between">
      <formula>39.5</formula>
      <formula>49.49</formula>
    </cfRule>
    <cfRule type="cellIs" dxfId="2" priority="10" operator="between">
      <formula>49.5</formula>
      <formula>59.49</formula>
    </cfRule>
    <cfRule type="cellIs" dxfId="1" priority="11" operator="between">
      <formula>59.5</formula>
      <formula>79.49</formula>
    </cfRule>
    <cfRule type="cellIs" dxfId="0" priority="12" operator="between">
      <formula>79.5</formula>
      <formula>100</formula>
    </cfRule>
  </conditionalFormatting>
  <pageMargins left="0.75" right="0.75" top="1" bottom="1" header="0.5" footer="0.5"/>
  <pageSetup orientation="portrait"/>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N48"/>
  <sheetViews>
    <sheetView showWhiteSpace="0" workbookViewId="0">
      <selection sqref="A1:A3"/>
    </sheetView>
  </sheetViews>
  <sheetFormatPr baseColWidth="10" defaultColWidth="8.83203125" defaultRowHeight="14" x14ac:dyDescent="0.15"/>
  <cols>
    <col min="1" max="1" width="35" bestFit="1" customWidth="1"/>
    <col min="2" max="2" width="40" bestFit="1" customWidth="1"/>
    <col min="3" max="21" width="18" bestFit="1" customWidth="1"/>
  </cols>
  <sheetData>
    <row r="1" spans="1:14" x14ac:dyDescent="0.15">
      <c r="A1" s="30"/>
    </row>
    <row r="2" spans="1:14" x14ac:dyDescent="0.15">
      <c r="A2" s="30"/>
    </row>
    <row r="3" spans="1:14" x14ac:dyDescent="0.15">
      <c r="A3" s="30"/>
    </row>
    <row r="6" spans="1:14" ht="20" customHeight="1" x14ac:dyDescent="0.2">
      <c r="A6" s="22" t="s">
        <v>83</v>
      </c>
    </row>
    <row r="7" spans="1:14" ht="20" customHeight="1" x14ac:dyDescent="0.15">
      <c r="A7" s="41" t="s">
        <v>84</v>
      </c>
      <c r="B7" s="30"/>
    </row>
    <row r="8" spans="1:14" x14ac:dyDescent="0.15">
      <c r="A8" s="30"/>
      <c r="B8" s="30"/>
    </row>
    <row r="9" spans="1:14" x14ac:dyDescent="0.15">
      <c r="A9" s="30"/>
      <c r="B9" s="30"/>
    </row>
    <row r="10" spans="1:14" ht="20" customHeight="1" x14ac:dyDescent="0.2">
      <c r="A10" s="30" t="s">
        <v>85</v>
      </c>
      <c r="B10" s="30"/>
    </row>
    <row r="13" spans="1:14" ht="50" customHeight="1" x14ac:dyDescent="0.15">
      <c r="A13" s="42" t="s">
        <v>86</v>
      </c>
      <c r="B13" s="43" t="s">
        <v>13</v>
      </c>
      <c r="C13" s="8" t="s">
        <v>71</v>
      </c>
      <c r="D13" s="8" t="s">
        <v>72</v>
      </c>
      <c r="E13" s="8" t="s">
        <v>73</v>
      </c>
      <c r="F13" s="8" t="s">
        <v>74</v>
      </c>
      <c r="G13" s="8" t="s">
        <v>75</v>
      </c>
      <c r="H13" s="8" t="s">
        <v>76</v>
      </c>
      <c r="I13" s="8" t="s">
        <v>77</v>
      </c>
      <c r="J13" s="8" t="s">
        <v>78</v>
      </c>
      <c r="K13" s="8" t="s">
        <v>79</v>
      </c>
      <c r="L13" s="8" t="s">
        <v>80</v>
      </c>
      <c r="M13" s="8" t="s">
        <v>81</v>
      </c>
      <c r="N13" s="8" t="s">
        <v>82</v>
      </c>
    </row>
    <row r="14" spans="1:14" ht="20" customHeight="1" x14ac:dyDescent="0.15">
      <c r="A14" s="44" t="s">
        <v>4</v>
      </c>
      <c r="B14" s="45" t="s">
        <v>13</v>
      </c>
      <c r="C14" s="6">
        <v>0.6</v>
      </c>
      <c r="D14" s="6">
        <v>0.3</v>
      </c>
      <c r="E14" s="6"/>
      <c r="F14" s="6"/>
      <c r="G14" s="6"/>
      <c r="H14" s="6"/>
      <c r="I14" s="6"/>
      <c r="J14" s="6"/>
      <c r="K14" s="6"/>
      <c r="L14" s="6"/>
      <c r="M14" s="6">
        <v>0.1</v>
      </c>
      <c r="N14" s="6"/>
    </row>
    <row r="15" spans="1:14" ht="20" customHeight="1" x14ac:dyDescent="0.15">
      <c r="A15" s="44" t="s">
        <v>5</v>
      </c>
      <c r="B15" s="45" t="s">
        <v>13</v>
      </c>
      <c r="C15" s="6">
        <v>0.7</v>
      </c>
      <c r="D15" s="6">
        <v>0.2</v>
      </c>
      <c r="E15" s="6"/>
      <c r="F15" s="6"/>
      <c r="G15" s="6"/>
      <c r="H15" s="6"/>
      <c r="I15" s="6"/>
      <c r="J15" s="6"/>
      <c r="K15" s="6"/>
      <c r="L15" s="6"/>
      <c r="M15" s="6">
        <v>0.1</v>
      </c>
      <c r="N15" s="6"/>
    </row>
    <row r="16" spans="1:14" ht="20" customHeight="1" x14ac:dyDescent="0.15">
      <c r="A16" s="44" t="s">
        <v>6</v>
      </c>
      <c r="B16" s="45" t="s">
        <v>13</v>
      </c>
      <c r="C16" s="6">
        <v>0.7</v>
      </c>
      <c r="D16" s="6">
        <v>0.2</v>
      </c>
      <c r="E16" s="6"/>
      <c r="F16" s="6"/>
      <c r="G16" s="6"/>
      <c r="H16" s="6"/>
      <c r="I16" s="6"/>
      <c r="J16" s="6"/>
      <c r="K16" s="6"/>
      <c r="L16" s="6"/>
      <c r="M16" s="6">
        <v>0.1</v>
      </c>
      <c r="N16" s="6"/>
    </row>
    <row r="17" spans="1:14" ht="20" customHeight="1" x14ac:dyDescent="0.15">
      <c r="A17" s="44" t="s">
        <v>7</v>
      </c>
      <c r="B17" s="45" t="s">
        <v>13</v>
      </c>
      <c r="C17" s="6"/>
      <c r="D17" s="6"/>
      <c r="E17" s="6"/>
      <c r="F17" s="6"/>
      <c r="G17" s="6"/>
      <c r="H17" s="6"/>
      <c r="I17" s="6"/>
      <c r="J17" s="6">
        <v>0.6</v>
      </c>
      <c r="K17" s="6">
        <v>0.4</v>
      </c>
      <c r="L17" s="6"/>
      <c r="M17" s="6"/>
      <c r="N17" s="6"/>
    </row>
    <row r="18" spans="1:14" ht="20" customHeight="1" x14ac:dyDescent="0.15">
      <c r="A18" s="44" t="s">
        <v>8</v>
      </c>
      <c r="B18" s="45" t="s">
        <v>13</v>
      </c>
      <c r="C18" s="6"/>
      <c r="D18" s="6"/>
      <c r="E18" s="6"/>
      <c r="F18" s="6"/>
      <c r="G18" s="6"/>
      <c r="H18" s="6"/>
      <c r="I18" s="6"/>
      <c r="J18" s="6">
        <v>0.6</v>
      </c>
      <c r="K18" s="6">
        <v>0.4</v>
      </c>
      <c r="L18" s="6"/>
      <c r="M18" s="6"/>
      <c r="N18" s="6"/>
    </row>
    <row r="19" spans="1:14" ht="20" customHeight="1" x14ac:dyDescent="0.15">
      <c r="A19" s="44" t="s">
        <v>9</v>
      </c>
      <c r="B19" s="45" t="s">
        <v>13</v>
      </c>
      <c r="C19" s="6"/>
      <c r="D19" s="6"/>
      <c r="E19" s="6"/>
      <c r="F19" s="6"/>
      <c r="G19" s="6"/>
      <c r="H19" s="6"/>
      <c r="I19" s="6"/>
      <c r="J19" s="6">
        <v>0.6</v>
      </c>
      <c r="K19" s="6">
        <v>0.4</v>
      </c>
      <c r="L19" s="6"/>
      <c r="M19" s="6"/>
      <c r="N19" s="6"/>
    </row>
    <row r="20" spans="1:14" ht="20" customHeight="1" x14ac:dyDescent="0.15">
      <c r="A20" s="44" t="s">
        <v>10</v>
      </c>
      <c r="B20" s="45" t="s">
        <v>13</v>
      </c>
      <c r="C20" s="6"/>
      <c r="D20" s="6"/>
      <c r="E20" s="6"/>
      <c r="F20" s="6"/>
      <c r="G20" s="6"/>
      <c r="H20" s="6">
        <v>0.1</v>
      </c>
      <c r="I20" s="6"/>
      <c r="J20" s="6"/>
      <c r="K20" s="6"/>
      <c r="L20" s="6"/>
      <c r="M20" s="6">
        <v>0.8</v>
      </c>
      <c r="N20" s="6">
        <v>0.1</v>
      </c>
    </row>
    <row r="21" spans="1:14" ht="20" customHeight="1" x14ac:dyDescent="0.15">
      <c r="A21" s="44" t="s">
        <v>11</v>
      </c>
      <c r="B21" s="45" t="s">
        <v>13</v>
      </c>
      <c r="C21" s="6"/>
      <c r="D21" s="6"/>
      <c r="E21" s="6"/>
      <c r="F21" s="6"/>
      <c r="G21" s="6">
        <v>0.1</v>
      </c>
      <c r="H21" s="6"/>
      <c r="I21" s="6"/>
      <c r="J21" s="6"/>
      <c r="K21" s="6"/>
      <c r="L21" s="6">
        <v>0.45</v>
      </c>
      <c r="M21" s="6">
        <v>0.45</v>
      </c>
      <c r="N21" s="6"/>
    </row>
    <row r="22" spans="1:14" ht="20" customHeight="1" x14ac:dyDescent="0.15">
      <c r="A22" s="44" t="s">
        <v>12</v>
      </c>
      <c r="B22" s="45" t="s">
        <v>13</v>
      </c>
      <c r="C22" s="6"/>
      <c r="D22" s="6"/>
      <c r="E22" s="6"/>
      <c r="F22" s="6"/>
      <c r="G22" s="6"/>
      <c r="H22" s="6"/>
      <c r="I22" s="6"/>
      <c r="J22" s="6"/>
      <c r="K22" s="6"/>
      <c r="L22" s="6">
        <v>0.5</v>
      </c>
      <c r="M22" s="6">
        <v>0.5</v>
      </c>
      <c r="N22" s="6"/>
    </row>
    <row r="23" spans="1:14" ht="20" customHeight="1" x14ac:dyDescent="0.15">
      <c r="A23" s="44" t="s">
        <v>18</v>
      </c>
      <c r="B23" s="45" t="s">
        <v>13</v>
      </c>
      <c r="C23" s="6"/>
      <c r="D23" s="6">
        <v>0.4</v>
      </c>
      <c r="E23" s="6"/>
      <c r="F23" s="6"/>
      <c r="G23" s="6"/>
      <c r="H23" s="6"/>
      <c r="I23" s="6"/>
      <c r="J23" s="6"/>
      <c r="K23" s="6"/>
      <c r="L23" s="6"/>
      <c r="M23" s="6">
        <v>0.4</v>
      </c>
      <c r="N23" s="6">
        <v>0.2</v>
      </c>
    </row>
    <row r="24" spans="1:14" ht="20" customHeight="1" x14ac:dyDescent="0.15">
      <c r="A24" s="44" t="s">
        <v>19</v>
      </c>
      <c r="B24" s="45" t="s">
        <v>13</v>
      </c>
      <c r="C24" s="6"/>
      <c r="D24" s="6"/>
      <c r="E24" s="6"/>
      <c r="F24" s="6"/>
      <c r="G24" s="6"/>
      <c r="H24" s="6"/>
      <c r="I24" s="6"/>
      <c r="J24" s="6"/>
      <c r="K24" s="6"/>
      <c r="L24" s="6">
        <v>0.7</v>
      </c>
      <c r="M24" s="6">
        <v>0.2</v>
      </c>
      <c r="N24" s="6">
        <v>0.1</v>
      </c>
    </row>
    <row r="25" spans="1:14" ht="20" customHeight="1" x14ac:dyDescent="0.15">
      <c r="A25" s="44" t="s">
        <v>20</v>
      </c>
      <c r="B25" s="45" t="s">
        <v>13</v>
      </c>
      <c r="C25" s="6"/>
      <c r="D25" s="6"/>
      <c r="E25" s="6"/>
      <c r="F25" s="6"/>
      <c r="G25" s="6"/>
      <c r="H25" s="6"/>
      <c r="I25" s="6"/>
      <c r="J25" s="6"/>
      <c r="K25" s="6"/>
      <c r="L25" s="6">
        <v>0.1</v>
      </c>
      <c r="M25" s="6">
        <v>0.9</v>
      </c>
      <c r="N25" s="6"/>
    </row>
    <row r="26" spans="1:14" ht="20" customHeight="1" x14ac:dyDescent="0.15">
      <c r="A26" s="44" t="s">
        <v>21</v>
      </c>
      <c r="B26" s="45" t="s">
        <v>13</v>
      </c>
      <c r="C26" s="6"/>
      <c r="D26" s="6"/>
      <c r="E26" s="6">
        <v>0.3</v>
      </c>
      <c r="F26" s="6"/>
      <c r="G26" s="6"/>
      <c r="H26" s="6"/>
      <c r="I26" s="6"/>
      <c r="J26" s="6">
        <v>0.1</v>
      </c>
      <c r="K26" s="6">
        <v>0.6</v>
      </c>
      <c r="L26" s="6"/>
      <c r="M26" s="6"/>
      <c r="N26" s="6"/>
    </row>
    <row r="27" spans="1:14" ht="20" customHeight="1" x14ac:dyDescent="0.15">
      <c r="A27" s="44" t="s">
        <v>22</v>
      </c>
      <c r="B27" s="45" t="s">
        <v>13</v>
      </c>
      <c r="C27" s="6"/>
      <c r="D27" s="6"/>
      <c r="E27" s="6">
        <v>0.2</v>
      </c>
      <c r="F27" s="6"/>
      <c r="G27" s="6"/>
      <c r="H27" s="6"/>
      <c r="I27" s="6"/>
      <c r="J27" s="6">
        <v>0.2</v>
      </c>
      <c r="K27" s="6">
        <v>0.6</v>
      </c>
      <c r="L27" s="6"/>
      <c r="M27" s="6"/>
      <c r="N27" s="6"/>
    </row>
    <row r="28" spans="1:14" ht="20" customHeight="1" x14ac:dyDescent="0.15">
      <c r="A28" s="44" t="s">
        <v>23</v>
      </c>
      <c r="B28" s="45" t="s">
        <v>13</v>
      </c>
      <c r="C28" s="6"/>
      <c r="D28" s="6"/>
      <c r="E28" s="6">
        <v>0.2</v>
      </c>
      <c r="F28" s="6"/>
      <c r="G28" s="6"/>
      <c r="H28" s="6"/>
      <c r="I28" s="6"/>
      <c r="J28" s="6">
        <v>0.2</v>
      </c>
      <c r="K28" s="6">
        <v>0.6</v>
      </c>
      <c r="L28" s="6"/>
      <c r="M28" s="6"/>
      <c r="N28" s="6"/>
    </row>
    <row r="29" spans="1:14" ht="20" customHeight="1" x14ac:dyDescent="0.15">
      <c r="A29" s="44" t="s">
        <v>24</v>
      </c>
      <c r="B29" s="45" t="s">
        <v>13</v>
      </c>
      <c r="C29" s="6"/>
      <c r="D29" s="6"/>
      <c r="E29" s="6"/>
      <c r="F29" s="6"/>
      <c r="G29" s="6"/>
      <c r="H29" s="6"/>
      <c r="I29" s="6">
        <v>0.7</v>
      </c>
      <c r="J29" s="6">
        <v>0.2</v>
      </c>
      <c r="K29" s="6">
        <v>0.1</v>
      </c>
      <c r="L29" s="6"/>
      <c r="M29" s="6"/>
      <c r="N29" s="6"/>
    </row>
    <row r="30" spans="1:14" ht="20" customHeight="1" x14ac:dyDescent="0.15">
      <c r="A30" s="44" t="s">
        <v>25</v>
      </c>
      <c r="B30" s="45" t="s">
        <v>13</v>
      </c>
      <c r="C30" s="6"/>
      <c r="D30" s="6"/>
      <c r="E30" s="6"/>
      <c r="F30" s="6"/>
      <c r="G30" s="6"/>
      <c r="H30" s="6"/>
      <c r="I30" s="6">
        <v>0.7</v>
      </c>
      <c r="J30" s="6">
        <v>0.2</v>
      </c>
      <c r="K30" s="6">
        <v>0.1</v>
      </c>
      <c r="L30" s="6"/>
      <c r="M30" s="6"/>
      <c r="N30" s="6"/>
    </row>
    <row r="31" spans="1:14" ht="20" customHeight="1" x14ac:dyDescent="0.15">
      <c r="A31" s="44" t="s">
        <v>26</v>
      </c>
      <c r="B31" s="45" t="s">
        <v>13</v>
      </c>
      <c r="C31" s="6"/>
      <c r="D31" s="6"/>
      <c r="E31" s="6"/>
      <c r="F31" s="6"/>
      <c r="G31" s="6"/>
      <c r="H31" s="6"/>
      <c r="I31" s="6">
        <v>0.7</v>
      </c>
      <c r="J31" s="6">
        <v>0.2</v>
      </c>
      <c r="K31" s="6">
        <v>0.1</v>
      </c>
      <c r="L31" s="6"/>
      <c r="M31" s="6"/>
      <c r="N31" s="6"/>
    </row>
    <row r="32" spans="1:14" ht="20" customHeight="1" x14ac:dyDescent="0.15">
      <c r="A32" s="44" t="s">
        <v>28</v>
      </c>
      <c r="B32" s="45" t="s">
        <v>13</v>
      </c>
      <c r="C32" s="6"/>
      <c r="D32" s="6"/>
      <c r="E32" s="6">
        <v>0.5</v>
      </c>
      <c r="F32" s="6"/>
      <c r="G32" s="6"/>
      <c r="H32" s="6">
        <v>0.2</v>
      </c>
      <c r="I32" s="6"/>
      <c r="J32" s="6"/>
      <c r="K32" s="6"/>
      <c r="L32" s="6"/>
      <c r="M32" s="6">
        <v>0.2</v>
      </c>
      <c r="N32" s="6">
        <v>0.1</v>
      </c>
    </row>
    <row r="33" spans="1:14" ht="20" customHeight="1" x14ac:dyDescent="0.15">
      <c r="A33" s="44" t="s">
        <v>29</v>
      </c>
      <c r="B33" s="45" t="s">
        <v>13</v>
      </c>
      <c r="C33" s="6"/>
      <c r="D33" s="6"/>
      <c r="E33" s="6">
        <v>0.5</v>
      </c>
      <c r="F33" s="6"/>
      <c r="G33" s="6"/>
      <c r="H33" s="6"/>
      <c r="I33" s="6"/>
      <c r="J33" s="6"/>
      <c r="K33" s="6"/>
      <c r="L33" s="6"/>
      <c r="M33" s="6">
        <v>0.2</v>
      </c>
      <c r="N33" s="6">
        <v>0.3</v>
      </c>
    </row>
    <row r="34" spans="1:14" ht="20" customHeight="1" x14ac:dyDescent="0.15">
      <c r="A34" s="44" t="s">
        <v>30</v>
      </c>
      <c r="B34" s="45" t="s">
        <v>13</v>
      </c>
      <c r="C34" s="6">
        <v>0.4</v>
      </c>
      <c r="D34" s="6">
        <v>0.2</v>
      </c>
      <c r="E34" s="6">
        <v>0.4</v>
      </c>
      <c r="F34" s="6"/>
      <c r="G34" s="6"/>
      <c r="H34" s="6"/>
      <c r="I34" s="6"/>
      <c r="J34" s="6"/>
      <c r="K34" s="6"/>
      <c r="L34" s="6"/>
      <c r="M34" s="6"/>
      <c r="N34" s="6"/>
    </row>
    <row r="35" spans="1:14" ht="20" customHeight="1" x14ac:dyDescent="0.15">
      <c r="A35" s="44" t="s">
        <v>31</v>
      </c>
      <c r="B35" s="45" t="s">
        <v>13</v>
      </c>
      <c r="C35" s="6"/>
      <c r="D35" s="6">
        <v>0.6</v>
      </c>
      <c r="E35" s="6"/>
      <c r="F35" s="6">
        <v>0.2</v>
      </c>
      <c r="G35" s="6">
        <v>0.2</v>
      </c>
      <c r="H35" s="6"/>
      <c r="I35" s="6"/>
      <c r="J35" s="6"/>
      <c r="K35" s="6"/>
      <c r="L35" s="6"/>
      <c r="M35" s="6"/>
      <c r="N35" s="6"/>
    </row>
    <row r="36" spans="1:14" ht="20" customHeight="1" x14ac:dyDescent="0.15">
      <c r="A36" s="44" t="s">
        <v>32</v>
      </c>
      <c r="B36" s="45" t="s">
        <v>13</v>
      </c>
      <c r="C36" s="6"/>
      <c r="D36" s="6"/>
      <c r="E36" s="6"/>
      <c r="F36" s="6">
        <v>0.2</v>
      </c>
      <c r="G36" s="6">
        <v>0.6</v>
      </c>
      <c r="H36" s="6">
        <v>0.2</v>
      </c>
      <c r="I36" s="6"/>
      <c r="J36" s="6"/>
      <c r="K36" s="6"/>
      <c r="L36" s="6"/>
      <c r="M36" s="6"/>
      <c r="N36" s="6"/>
    </row>
    <row r="37" spans="1:14" ht="20" customHeight="1" x14ac:dyDescent="0.15">
      <c r="A37" s="44" t="s">
        <v>33</v>
      </c>
      <c r="B37" s="45" t="s">
        <v>13</v>
      </c>
      <c r="C37" s="6"/>
      <c r="D37" s="6"/>
      <c r="E37" s="6">
        <v>0.2</v>
      </c>
      <c r="F37" s="6"/>
      <c r="G37" s="6"/>
      <c r="H37" s="6"/>
      <c r="I37" s="6"/>
      <c r="J37" s="6">
        <v>0.5</v>
      </c>
      <c r="K37" s="6">
        <v>0.3</v>
      </c>
      <c r="L37" s="6"/>
      <c r="M37" s="6"/>
      <c r="N37" s="6"/>
    </row>
    <row r="38" spans="1:14" ht="20" customHeight="1" x14ac:dyDescent="0.15">
      <c r="A38" s="44" t="s">
        <v>34</v>
      </c>
      <c r="B38" s="45" t="s">
        <v>13</v>
      </c>
      <c r="C38" s="6"/>
      <c r="D38" s="6"/>
      <c r="E38" s="6">
        <v>0.05</v>
      </c>
      <c r="F38" s="6"/>
      <c r="G38" s="6"/>
      <c r="H38" s="6"/>
      <c r="I38" s="6">
        <v>0.4</v>
      </c>
      <c r="J38" s="6">
        <v>0.4</v>
      </c>
      <c r="K38" s="6">
        <v>0.15</v>
      </c>
      <c r="L38" s="6"/>
      <c r="M38" s="6"/>
      <c r="N38" s="6"/>
    </row>
    <row r="39" spans="1:14" ht="20" customHeight="1" x14ac:dyDescent="0.15">
      <c r="A39" s="44" t="s">
        <v>35</v>
      </c>
      <c r="B39" s="45" t="s">
        <v>13</v>
      </c>
      <c r="C39" s="6"/>
      <c r="D39" s="6"/>
      <c r="E39" s="6">
        <v>0.2</v>
      </c>
      <c r="F39" s="6"/>
      <c r="G39" s="6"/>
      <c r="H39" s="6"/>
      <c r="I39" s="6"/>
      <c r="J39" s="6">
        <v>0.5</v>
      </c>
      <c r="K39" s="6">
        <v>0.3</v>
      </c>
      <c r="L39" s="6"/>
      <c r="M39" s="6"/>
      <c r="N39" s="6"/>
    </row>
    <row r="40" spans="1:14" ht="20" customHeight="1" x14ac:dyDescent="0.15">
      <c r="A40" s="44" t="s">
        <v>36</v>
      </c>
      <c r="B40" s="45" t="s">
        <v>13</v>
      </c>
      <c r="C40" s="6"/>
      <c r="D40" s="6"/>
      <c r="E40" s="6">
        <v>0.1</v>
      </c>
      <c r="F40" s="6"/>
      <c r="G40" s="6"/>
      <c r="H40" s="6"/>
      <c r="I40" s="6"/>
      <c r="J40" s="6">
        <v>0.55000000000000004</v>
      </c>
      <c r="K40" s="6">
        <v>0.35</v>
      </c>
      <c r="L40" s="6"/>
      <c r="M40" s="6"/>
      <c r="N40" s="6"/>
    </row>
    <row r="41" spans="1:14" ht="20" customHeight="1" x14ac:dyDescent="0.15">
      <c r="A41" s="44" t="s">
        <v>37</v>
      </c>
      <c r="B41" s="45" t="s">
        <v>13</v>
      </c>
      <c r="C41" s="6"/>
      <c r="D41" s="6"/>
      <c r="E41" s="6">
        <v>0.1</v>
      </c>
      <c r="F41" s="6"/>
      <c r="G41" s="6"/>
      <c r="H41" s="6"/>
      <c r="I41" s="6"/>
      <c r="J41" s="6">
        <v>0.55000000000000004</v>
      </c>
      <c r="K41" s="6">
        <v>0.35</v>
      </c>
      <c r="L41" s="6"/>
      <c r="M41" s="6"/>
      <c r="N41" s="6"/>
    </row>
    <row r="42" spans="1:14" ht="20" customHeight="1" x14ac:dyDescent="0.15">
      <c r="A42" s="44" t="s">
        <v>38</v>
      </c>
      <c r="B42" s="45" t="s">
        <v>13</v>
      </c>
      <c r="C42" s="6"/>
      <c r="D42" s="6"/>
      <c r="E42" s="6">
        <v>0.1</v>
      </c>
      <c r="F42" s="6"/>
      <c r="G42" s="6"/>
      <c r="H42" s="6"/>
      <c r="I42" s="6"/>
      <c r="J42" s="6">
        <v>0.55000000000000004</v>
      </c>
      <c r="K42" s="6">
        <v>0.35</v>
      </c>
      <c r="L42" s="6"/>
      <c r="M42" s="6"/>
      <c r="N42" s="6"/>
    </row>
    <row r="43" spans="1:14" ht="20" customHeight="1" x14ac:dyDescent="0.15">
      <c r="A43" s="44" t="s">
        <v>39</v>
      </c>
      <c r="B43" s="45" t="s">
        <v>13</v>
      </c>
      <c r="C43" s="6"/>
      <c r="D43" s="6"/>
      <c r="E43" s="6">
        <v>0.1</v>
      </c>
      <c r="F43" s="6"/>
      <c r="G43" s="6"/>
      <c r="H43" s="6"/>
      <c r="I43" s="6"/>
      <c r="J43" s="6">
        <v>0.55000000000000004</v>
      </c>
      <c r="K43" s="6">
        <v>0.35</v>
      </c>
      <c r="L43" s="6"/>
      <c r="M43" s="6"/>
      <c r="N43" s="6"/>
    </row>
    <row r="44" spans="1:14" ht="20" customHeight="1" x14ac:dyDescent="0.15">
      <c r="A44" s="44" t="s">
        <v>40</v>
      </c>
      <c r="B44" s="45" t="s">
        <v>13</v>
      </c>
      <c r="C44" s="6"/>
      <c r="D44" s="6"/>
      <c r="E44" s="6">
        <v>0.1</v>
      </c>
      <c r="F44" s="6"/>
      <c r="G44" s="6"/>
      <c r="H44" s="6"/>
      <c r="I44" s="6"/>
      <c r="J44" s="6">
        <v>0.55000000000000004</v>
      </c>
      <c r="K44" s="6">
        <v>0.35</v>
      </c>
      <c r="L44" s="6"/>
      <c r="M44" s="6"/>
      <c r="N44" s="6"/>
    </row>
    <row r="45" spans="1:14" ht="20" customHeight="1" x14ac:dyDescent="0.15">
      <c r="A45" s="44" t="s">
        <v>41</v>
      </c>
      <c r="B45" s="45" t="s">
        <v>13</v>
      </c>
      <c r="C45" s="6"/>
      <c r="D45" s="6"/>
      <c r="E45" s="6">
        <v>0.1</v>
      </c>
      <c r="F45" s="6"/>
      <c r="G45" s="6"/>
      <c r="H45" s="6"/>
      <c r="I45" s="6"/>
      <c r="J45" s="6">
        <v>0.55000000000000004</v>
      </c>
      <c r="K45" s="6">
        <v>0.35</v>
      </c>
      <c r="L45" s="6"/>
      <c r="M45" s="6"/>
      <c r="N45" s="6"/>
    </row>
    <row r="46" spans="1:14" ht="20" customHeight="1" x14ac:dyDescent="0.15">
      <c r="A46" s="44" t="s">
        <v>42</v>
      </c>
      <c r="B46" s="45" t="s">
        <v>13</v>
      </c>
      <c r="C46" s="6"/>
      <c r="D46" s="6"/>
      <c r="E46" s="6">
        <v>0.1</v>
      </c>
      <c r="F46" s="6"/>
      <c r="G46" s="6"/>
      <c r="H46" s="6"/>
      <c r="I46" s="6"/>
      <c r="J46" s="6">
        <v>0.55000000000000004</v>
      </c>
      <c r="K46" s="6">
        <v>0.35</v>
      </c>
      <c r="L46" s="6"/>
      <c r="M46" s="6"/>
      <c r="N46" s="6"/>
    </row>
    <row r="47" spans="1:14" ht="20" customHeight="1" x14ac:dyDescent="0.15">
      <c r="A47" s="44" t="s">
        <v>43</v>
      </c>
      <c r="B47" s="45" t="s">
        <v>13</v>
      </c>
      <c r="C47" s="6"/>
      <c r="D47" s="6">
        <v>0.35</v>
      </c>
      <c r="E47" s="6"/>
      <c r="F47" s="6">
        <v>0.15</v>
      </c>
      <c r="G47" s="6">
        <v>0.3</v>
      </c>
      <c r="H47" s="6">
        <v>0.2</v>
      </c>
      <c r="I47" s="6"/>
      <c r="J47" s="6"/>
      <c r="K47" s="6"/>
      <c r="L47" s="6"/>
      <c r="M47" s="6"/>
      <c r="N47" s="6"/>
    </row>
    <row r="48" spans="1:14" ht="20" customHeight="1" x14ac:dyDescent="0.15">
      <c r="A48" s="44" t="s">
        <v>44</v>
      </c>
      <c r="B48" s="45" t="s">
        <v>13</v>
      </c>
      <c r="C48" s="6"/>
      <c r="D48" s="6">
        <v>0.4</v>
      </c>
      <c r="E48" s="6"/>
      <c r="F48" s="6"/>
      <c r="G48" s="6">
        <v>0.3</v>
      </c>
      <c r="H48" s="6">
        <v>0.3</v>
      </c>
      <c r="I48" s="6"/>
      <c r="J48" s="6"/>
      <c r="K48" s="6"/>
      <c r="L48" s="6"/>
      <c r="M48" s="6"/>
      <c r="N48" s="6"/>
    </row>
  </sheetData>
  <sheetProtection password="CA95" sheet="1" formatCells="0" formatColumns="0" formatRows="0" deleteColumns="0" deleteRows="0" selectLockedCells="1" autoFilter="0" selectUnlockedCells="1"/>
  <mergeCells count="39">
    <mergeCell ref="A14:B14"/>
    <mergeCell ref="A15:B15"/>
    <mergeCell ref="A16:B16"/>
    <mergeCell ref="A17:B17"/>
    <mergeCell ref="A18:B18"/>
    <mergeCell ref="A25:B25"/>
    <mergeCell ref="A26:B26"/>
    <mergeCell ref="A27:B27"/>
    <mergeCell ref="A28:B28"/>
    <mergeCell ref="A19:B19"/>
    <mergeCell ref="A20:B20"/>
    <mergeCell ref="A21:B21"/>
    <mergeCell ref="A22:B22"/>
    <mergeCell ref="A23:B23"/>
    <mergeCell ref="A45:B45"/>
    <mergeCell ref="A46:B46"/>
    <mergeCell ref="A47:B47"/>
    <mergeCell ref="A48:B48"/>
    <mergeCell ref="A39:B39"/>
    <mergeCell ref="A40:B40"/>
    <mergeCell ref="A41:B41"/>
    <mergeCell ref="A42:B42"/>
    <mergeCell ref="A43:B43"/>
    <mergeCell ref="A1:A3"/>
    <mergeCell ref="A7:B9"/>
    <mergeCell ref="A10:B10"/>
    <mergeCell ref="A13:B13"/>
    <mergeCell ref="A44:B44"/>
    <mergeCell ref="A34:B34"/>
    <mergeCell ref="A35:B35"/>
    <mergeCell ref="A36:B36"/>
    <mergeCell ref="A37:B37"/>
    <mergeCell ref="A38:B38"/>
    <mergeCell ref="A29:B29"/>
    <mergeCell ref="A30:B30"/>
    <mergeCell ref="A31:B31"/>
    <mergeCell ref="A32:B32"/>
    <mergeCell ref="A33:B33"/>
    <mergeCell ref="A24:B24"/>
  </mergeCells>
  <hyperlinks>
    <hyperlink ref="A7" r:id="rId1" xr:uid="{00000000-0004-0000-0300-000000000000}"/>
    <hyperlink ref="A10" r:id="rId2" xr:uid="{00000000-0004-0000-0300-000001000000}"/>
  </hyperlinks>
  <pageMargins left="0.75" right="0.75" top="1" bottom="1" header="0.5" footer="0.5"/>
  <pageSetup orientation="portrait"/>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How To Use This Tool</vt:lpstr>
      <vt:lpstr>CSRD Score Overview</vt:lpstr>
      <vt:lpstr>CSRHub Ratings</vt:lpstr>
      <vt:lpstr>CSRD Mapping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Mindie Walkoviak</cp:lastModifiedBy>
  <cp:revision>0</cp:revision>
  <dcterms:created xsi:type="dcterms:W3CDTF">2025-10-31T01:29:15Z</dcterms:created>
  <dcterms:modified xsi:type="dcterms:W3CDTF">2025-12-12T20:36:49Z</dcterms:modified>
</cp:coreProperties>
</file>